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<sst xmlns="http://schemas.openxmlformats.org/spreadsheetml/2006/main" count="110" uniqueCount="64">
  <si>
    <t>表3-1</t>
  </si>
  <si>
    <t>2018年--2019年末440281乐昌市发行的新增地方政府一般债券情况表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</si>
  <si>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</si>
  <si>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</si>
  <si>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</si>
  <si>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</si>
  <si>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</si>
  <si>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</si>
  <si>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</si>
  <si>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</si>
  <si>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</si>
  <si>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</si>
  <si>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</si>
  <si>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</si>
  <si>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</si>
  <si>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2018年广东省政府一般债券（四期）</t>
  </si>
  <si>
    <t>1805128</t>
  </si>
  <si>
    <t>一般债券</t>
  </si>
  <si>
    <t>2018-07-09</t>
  </si>
  <si>
    <t>3.7</t>
  </si>
  <si>
    <t>10年</t>
  </si>
  <si>
    <t>2018年广东省政府一般债券（三期）</t>
  </si>
  <si>
    <t>1805127</t>
  </si>
  <si>
    <t>3.69</t>
  </si>
  <si>
    <t>7年</t>
  </si>
  <si>
    <t>2019年广东省政府一般债券（一期）</t>
  </si>
  <si>
    <t>104504</t>
  </si>
  <si>
    <t>2019-01-31</t>
  </si>
  <si>
    <t>3.19</t>
  </si>
  <si>
    <t>5年</t>
  </si>
  <si>
    <t>2019年广东省政府一般债券（二期）</t>
  </si>
  <si>
    <t>104505</t>
  </si>
  <si>
    <t>3.38</t>
  </si>
  <si>
    <t>注：本表由使用债券资金的部门不迟于每年6月底前公开，反映截至上年末一般债券及项目信息。</t>
  </si>
  <si>
    <t>2018年--2019年末440281乐昌市发行的新增地方政府专项债券情况表</t>
  </si>
  <si>
    <t>债券项目资产类型</t>
  </si>
  <si>
    <t>已取得项目收益</t>
  </si>
  <si>
    <t>2018年广东省（韶关市）土地储备专项债券（一期）--2018年广东省政府专项债券（七期）</t>
  </si>
  <si>
    <t>1805133</t>
  </si>
  <si>
    <t>土地储备专项债券</t>
  </si>
  <si>
    <t>3.5</t>
  </si>
  <si>
    <t>土地</t>
  </si>
  <si>
    <t>2019年广东省土地储备专项债券（五期）--2019年广东省政府专项债券（十五期）</t>
  </si>
  <si>
    <t>104612</t>
  </si>
  <si>
    <t>2019-05-29</t>
  </si>
  <si>
    <t>注：本表由使用债券资金的部门不迟于每年6月底前公开，反映截至上年末专项债券及项目信息。</t>
  </si>
  <si>
    <t>表3-2</t>
  </si>
  <si>
    <t>2018年--2019年末440281乐昌市发行的新增地方政府一般债券资金收支情况表</t>
  </si>
  <si>
    <t>序号</t>
  </si>
  <si>
    <t>2018年--2019年末新增一般债券资金收入</t>
  </si>
  <si>
    <t>2018年--2019年末新增一般债券资金安排的支出</t>
  </si>
  <si>
    <t>金额</t>
  </si>
  <si>
    <t>支出功能分类</t>
  </si>
  <si>
    <t>合计</t>
  </si>
  <si>
    <t>204公共安全支出</t>
  </si>
  <si>
    <t>205教育支出</t>
  </si>
  <si>
    <t>208社会保障和就业支出</t>
  </si>
  <si>
    <t>210卫生健康支出</t>
  </si>
  <si>
    <t>210医疗卫生与计划生育支出</t>
  </si>
  <si>
    <t>211节能环保支出</t>
  </si>
  <si>
    <t>212城乡社区支出</t>
  </si>
  <si>
    <t>2018年--2019年末440281乐昌市发行的新增地方政府专项债券资金收支情况表</t>
  </si>
  <si>
    <t>2018年--2019年末新增专项债券资金收入</t>
  </si>
  <si>
    <t>2018年--2019年末新增专项债券资金安排的支出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</si>
</sst>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2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2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23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7" fillId="4" borderId="2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K8" sqref="K8"/>
    </sheetView>
  </sheetViews>
  <sheetFormatPr defaultColWidth="10" defaultRowHeight="14.4"/>
  <cols>
    <col min="1" max="1" width="34.4444444444444" style="40" customWidth="1"/>
    <col min="2" max="2" width="10.5555555555556" style="40" customWidth="1"/>
    <col min="3" max="3" width="10.7777777777778" style="40" customWidth="1"/>
    <col min="4" max="4" width="9.33333333333333" style="40" customWidth="1"/>
    <col min="5" max="5" width="13" style="40" customWidth="1"/>
    <col min="6" max="6" width="7.66666666666667" style="40" customWidth="1"/>
    <col min="7" max="7" width="6.77777777777778" style="40" customWidth="1"/>
    <col min="8" max="8" width="7.66666666666667" style="40" customWidth="1"/>
    <col min="9" max="9" width="8.77777777777778" style="40" customWidth="1"/>
    <col min="10" max="10" width="8.55555555555556" style="41" customWidth="1"/>
    <col min="11" max="11" width="8.44444444444444" style="40" customWidth="1"/>
    <col min="12" max="12" width="8.88888888888889" style="40" customWidth="1"/>
    <col min="13" max="16384" width="10" style="40"/>
  </cols>
  <sheetData>
    <row r="1" ht="14.3" customHeight="1" spans="1:1">
      <c r="A1" s="20" t="s">
        <v>0</v>
      </c>
    </row>
    <row r="2" ht="27.85" customHeight="1" spans="1:1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42"/>
      <c r="K2" s="21"/>
      <c r="L2" s="21"/>
    </row>
    <row r="3" ht="14.3" customHeight="1" spans="1:12">
      <c r="A3" s="20"/>
      <c r="B3" s="20"/>
      <c r="C3" s="20"/>
      <c r="D3" s="20"/>
      <c r="E3" s="20"/>
      <c r="F3" s="20"/>
      <c r="G3" s="20"/>
      <c r="I3" s="20"/>
      <c r="J3" s="43"/>
      <c r="K3" s="20"/>
      <c r="L3" s="20" t="s">
        <v>2</v>
      </c>
    </row>
    <row r="4" ht="40" customHeight="1" spans="1:12">
      <c r="A4" s="22"/>
      <c r="B4" s="23" t="s">
        <v>3</v>
      </c>
      <c r="C4" s="23"/>
      <c r="D4" s="23"/>
      <c r="E4" s="23"/>
      <c r="F4" s="23"/>
      <c r="G4" s="23"/>
      <c r="H4" s="34" t="s">
        <v>4</v>
      </c>
      <c r="I4" s="34"/>
      <c r="J4" s="44" t="s">
        <v>5</v>
      </c>
      <c r="K4" s="35"/>
      <c r="L4" s="36" t="s">
        <v>6</v>
      </c>
    </row>
    <row r="5" s="39" customFormat="1" ht="56" customHeight="1" spans="1:12">
      <c r="A5" s="25" t="s">
        <v>7</v>
      </c>
      <c r="B5" s="26" t="s">
        <v>8</v>
      </c>
      <c r="C5" s="26" t="s">
        <v>9</v>
      </c>
      <c r="D5" s="26" t="s">
        <v>10</v>
      </c>
      <c r="E5" s="26" t="s">
        <v>11</v>
      </c>
      <c r="F5" s="26" t="s">
        <v>12</v>
      </c>
      <c r="G5" s="26" t="s">
        <v>13</v>
      </c>
      <c r="H5" s="37"/>
      <c r="I5" s="26" t="s">
        <v>14</v>
      </c>
      <c r="J5" s="45"/>
      <c r="K5" s="26" t="s">
        <v>14</v>
      </c>
      <c r="L5" s="36"/>
    </row>
    <row r="6" s="19" customFormat="1" ht="19" customHeight="1" spans="1:12">
      <c r="A6" s="27" t="s">
        <v>15</v>
      </c>
      <c r="B6" s="27" t="s">
        <v>16</v>
      </c>
      <c r="C6" s="27" t="s">
        <v>17</v>
      </c>
      <c r="D6" s="32">
        <v>0.46</v>
      </c>
      <c r="E6" s="27" t="s">
        <v>18</v>
      </c>
      <c r="F6" s="29" t="s">
        <v>19</v>
      </c>
      <c r="G6" s="30" t="s">
        <v>20</v>
      </c>
      <c r="H6" s="28">
        <v>4.6561</v>
      </c>
      <c r="I6" s="32">
        <v>0.46</v>
      </c>
      <c r="J6" s="32">
        <v>3.1741</v>
      </c>
      <c r="K6" s="32">
        <v>0.46</v>
      </c>
      <c r="L6" s="38"/>
    </row>
    <row r="7" s="19" customFormat="1" ht="19" customHeight="1" spans="1:12">
      <c r="A7" s="27" t="s">
        <v>21</v>
      </c>
      <c r="B7" s="27" t="s">
        <v>22</v>
      </c>
      <c r="C7" s="27" t="s">
        <v>17</v>
      </c>
      <c r="D7" s="28">
        <v>0.89</v>
      </c>
      <c r="E7" s="27" t="s">
        <v>18</v>
      </c>
      <c r="F7" s="29" t="s">
        <v>23</v>
      </c>
      <c r="G7" s="30" t="s">
        <v>24</v>
      </c>
      <c r="H7" s="28">
        <v>1.7</v>
      </c>
      <c r="I7" s="28">
        <v>0.89</v>
      </c>
      <c r="J7" s="32">
        <v>1.6631</v>
      </c>
      <c r="K7" s="28">
        <v>0.89</v>
      </c>
      <c r="L7" s="38"/>
    </row>
    <row r="8" s="19" customFormat="1" ht="19" customHeight="1" spans="1:12">
      <c r="A8" s="27" t="s">
        <v>25</v>
      </c>
      <c r="B8" s="27" t="s">
        <v>26</v>
      </c>
      <c r="C8" s="27" t="s">
        <v>17</v>
      </c>
      <c r="D8" s="28">
        <v>0.744</v>
      </c>
      <c r="E8" s="27" t="s">
        <v>27</v>
      </c>
      <c r="F8" s="29" t="s">
        <v>28</v>
      </c>
      <c r="G8" s="30" t="s">
        <v>29</v>
      </c>
      <c r="H8" s="28">
        <v>5.83</v>
      </c>
      <c r="I8" s="28">
        <v>0.744</v>
      </c>
      <c r="J8" s="32">
        <v>2.91</v>
      </c>
      <c r="K8" s="28">
        <v>0.744</v>
      </c>
      <c r="L8" s="38"/>
    </row>
    <row r="9" s="19" customFormat="1" ht="19" customHeight="1" spans="1:12">
      <c r="A9" s="27" t="s">
        <v>30</v>
      </c>
      <c r="B9" s="27" t="s">
        <v>31</v>
      </c>
      <c r="C9" s="27" t="s">
        <v>17</v>
      </c>
      <c r="D9" s="28">
        <v>1.116</v>
      </c>
      <c r="E9" s="27" t="s">
        <v>27</v>
      </c>
      <c r="F9" s="29" t="s">
        <v>32</v>
      </c>
      <c r="G9" s="30" t="s">
        <v>20</v>
      </c>
      <c r="H9" s="28">
        <v>5.339</v>
      </c>
      <c r="I9" s="28">
        <v>1.116</v>
      </c>
      <c r="J9" s="32">
        <v>3.42275</v>
      </c>
      <c r="K9" s="28">
        <v>1.116</v>
      </c>
      <c r="L9" s="38"/>
    </row>
    <row r="10" ht="22" customHeight="1" spans="1:8">
      <c r="A10" s="33" t="s">
        <v>33</v>
      </c>
      <c r="B10" s="33"/>
      <c r="C10" s="33"/>
      <c r="D10" s="33"/>
      <c r="E10" s="33"/>
      <c r="F10" s="33"/>
      <c r="G10" s="33"/>
      <c r="H10" s="33"/>
    </row>
  </sheetData>
  <mergeCells count="6">
    <mergeCell ref="A2:L2"/>
    <mergeCell ref="B4:G4"/>
    <mergeCell ref="H4:I4"/>
    <mergeCell ref="J4:K4"/>
    <mergeCell ref="A10:H10"/>
    <mergeCell ref="L4:L5"/>
  </mergeCells>
  <pageMargins left="0.747916666666667" right="0.118055555555556" top="0.865972222222222" bottom="0.392361111111111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M8" sqref="M8"/>
    </sheetView>
  </sheetViews>
  <sheetFormatPr defaultColWidth="10" defaultRowHeight="14.4" outlineLevelRow="7"/>
  <cols>
    <col min="1" max="1" width="36.7777777777778" style="19" customWidth="1"/>
    <col min="2" max="2" width="8.11111111111111" style="19" customWidth="1"/>
    <col min="3" max="3" width="9.55555555555556" style="19" customWidth="1"/>
    <col min="4" max="4" width="6.55555555555556" style="19" customWidth="1"/>
    <col min="5" max="5" width="11.3333333333333" style="19" customWidth="1"/>
    <col min="6" max="6" width="8.33333333333333" style="19" customWidth="1"/>
    <col min="7" max="7" width="6.11111111111111" style="19" customWidth="1"/>
    <col min="8" max="8" width="5.22222222222222" style="19" customWidth="1"/>
    <col min="9" max="9" width="7.88888888888889" style="19" customWidth="1"/>
    <col min="10" max="10" width="7.77777777777778" style="19" customWidth="1"/>
    <col min="11" max="11" width="7" style="19" customWidth="1"/>
    <col min="12" max="12" width="7.33333333333333" style="19" customWidth="1"/>
    <col min="13" max="13" width="7.86111111111111" style="19" customWidth="1"/>
    <col min="14" max="15" width="9.76851851851852" style="19" customWidth="1"/>
    <col min="16" max="16384" width="10" style="19"/>
  </cols>
  <sheetData>
    <row r="1" ht="14.3" customHeight="1" spans="1:1">
      <c r="A1" s="20" t="s">
        <v>0</v>
      </c>
    </row>
    <row r="2" ht="27.85" customHeight="1" spans="1:14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14.3" customHeight="1" spans="1:14">
      <c r="A3" s="20"/>
      <c r="B3" s="20"/>
      <c r="C3" s="20"/>
      <c r="D3" s="20"/>
      <c r="E3" s="20"/>
      <c r="F3" s="20"/>
      <c r="G3" s="20"/>
      <c r="J3" s="20"/>
      <c r="K3" s="20"/>
      <c r="L3" s="20"/>
      <c r="N3" s="20" t="s">
        <v>2</v>
      </c>
    </row>
    <row r="4" s="18" customFormat="1" ht="38" customHeight="1" spans="1:14">
      <c r="A4" s="22"/>
      <c r="B4" s="23" t="s">
        <v>3</v>
      </c>
      <c r="C4" s="23"/>
      <c r="D4" s="23"/>
      <c r="E4" s="23"/>
      <c r="F4" s="23"/>
      <c r="G4" s="23"/>
      <c r="H4" s="24" t="s">
        <v>35</v>
      </c>
      <c r="I4" s="34" t="s">
        <v>4</v>
      </c>
      <c r="J4" s="34"/>
      <c r="K4" s="35" t="s">
        <v>5</v>
      </c>
      <c r="L4" s="35"/>
      <c r="M4" s="24" t="s">
        <v>36</v>
      </c>
      <c r="N4" s="36" t="s">
        <v>6</v>
      </c>
    </row>
    <row r="5" s="18" customFormat="1" ht="57" customHeight="1" spans="1:14">
      <c r="A5" s="25" t="s">
        <v>7</v>
      </c>
      <c r="B5" s="26" t="s">
        <v>8</v>
      </c>
      <c r="C5" s="26" t="s">
        <v>9</v>
      </c>
      <c r="D5" s="26" t="s">
        <v>10</v>
      </c>
      <c r="E5" s="26" t="s">
        <v>11</v>
      </c>
      <c r="F5" s="26" t="s">
        <v>12</v>
      </c>
      <c r="G5" s="26" t="s">
        <v>13</v>
      </c>
      <c r="H5" s="24"/>
      <c r="I5" s="37"/>
      <c r="J5" s="26" t="s">
        <v>14</v>
      </c>
      <c r="K5" s="37"/>
      <c r="L5" s="26" t="s">
        <v>14</v>
      </c>
      <c r="M5" s="24"/>
      <c r="N5" s="36"/>
    </row>
    <row r="6" s="18" customFormat="1" ht="46" customHeight="1" spans="1:14">
      <c r="A6" s="27" t="s">
        <v>37</v>
      </c>
      <c r="B6" s="27" t="s">
        <v>38</v>
      </c>
      <c r="C6" s="27" t="s">
        <v>39</v>
      </c>
      <c r="D6" s="28">
        <v>0.85</v>
      </c>
      <c r="E6" s="27" t="s">
        <v>18</v>
      </c>
      <c r="F6" s="29" t="s">
        <v>40</v>
      </c>
      <c r="G6" s="30" t="s">
        <v>29</v>
      </c>
      <c r="H6" s="31" t="s">
        <v>41</v>
      </c>
      <c r="I6" s="28">
        <v>6.9</v>
      </c>
      <c r="J6" s="28">
        <v>0.85</v>
      </c>
      <c r="K6" s="32">
        <v>1.5</v>
      </c>
      <c r="L6" s="28">
        <v>0.85</v>
      </c>
      <c r="M6" s="32">
        <f>2607/10000</f>
        <v>0.2607</v>
      </c>
      <c r="N6" s="38"/>
    </row>
    <row r="7" s="18" customFormat="1" ht="46" customHeight="1" spans="1:14">
      <c r="A7" s="27" t="s">
        <v>42</v>
      </c>
      <c r="B7" s="27" t="s">
        <v>43</v>
      </c>
      <c r="C7" s="27" t="s">
        <v>39</v>
      </c>
      <c r="D7" s="32">
        <v>1</v>
      </c>
      <c r="E7" s="27" t="s">
        <v>44</v>
      </c>
      <c r="F7" s="29" t="s">
        <v>32</v>
      </c>
      <c r="G7" s="30" t="s">
        <v>29</v>
      </c>
      <c r="H7" s="31" t="s">
        <v>41</v>
      </c>
      <c r="I7" s="28">
        <v>6.5</v>
      </c>
      <c r="J7" s="32">
        <v>1</v>
      </c>
      <c r="K7" s="32">
        <v>2.51</v>
      </c>
      <c r="L7" s="28">
        <v>1</v>
      </c>
      <c r="M7" s="32">
        <f>3463.9/10000</f>
        <v>0.34639</v>
      </c>
      <c r="N7" s="38"/>
    </row>
    <row r="8" ht="31" customHeight="1" spans="1:10">
      <c r="A8" s="33" t="s">
        <v>45</v>
      </c>
      <c r="B8" s="33"/>
      <c r="C8" s="33"/>
      <c r="D8" s="33"/>
      <c r="E8" s="33"/>
      <c r="F8" s="33"/>
      <c r="G8" s="33"/>
      <c r="H8" s="33"/>
      <c r="I8" s="33"/>
      <c r="J8" s="33"/>
    </row>
  </sheetData>
  <mergeCells count="8">
    <mergeCell ref="A2:N2"/>
    <mergeCell ref="B4:G4"/>
    <mergeCell ref="I4:J4"/>
    <mergeCell ref="K4:L4"/>
    <mergeCell ref="A8:J8"/>
    <mergeCell ref="H4:H5"/>
    <mergeCell ref="M4:M5"/>
    <mergeCell ref="N4:N5"/>
  </mergeCells>
  <pageMargins left="0.75" right="0.0388888888888889" top="0.865972222222222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8" sqref="A8"/>
    </sheetView>
  </sheetViews>
  <sheetFormatPr defaultColWidth="10" defaultRowHeight="14.4" outlineLevelCol="4"/>
  <cols>
    <col min="1" max="1" width="10.5833333333333" customWidth="1"/>
    <col min="2" max="2" width="38.6759259259259" customWidth="1"/>
    <col min="3" max="3" width="23.2037037037037" customWidth="1"/>
    <col min="4" max="4" width="29.4537037037037" customWidth="1"/>
    <col min="5" max="5" width="22.9351851851852" customWidth="1"/>
  </cols>
  <sheetData>
    <row r="1" ht="14.3" customHeight="1" spans="1:1">
      <c r="A1" s="1" t="s">
        <v>46</v>
      </c>
    </row>
    <row r="2" ht="27.85" customHeight="1" spans="1:5">
      <c r="A2" s="2" t="s">
        <v>47</v>
      </c>
      <c r="B2" s="2"/>
      <c r="C2" s="2"/>
      <c r="D2" s="2"/>
      <c r="E2" s="2"/>
    </row>
    <row r="3" ht="14.3" customHeight="1" spans="5:5">
      <c r="E3" s="3" t="s">
        <v>2</v>
      </c>
    </row>
    <row r="4" ht="25" customHeight="1" spans="1:5">
      <c r="A4" s="4" t="s">
        <v>48</v>
      </c>
      <c r="B4" s="5" t="s">
        <v>49</v>
      </c>
      <c r="C4" s="5"/>
      <c r="D4" s="6" t="s">
        <v>50</v>
      </c>
      <c r="E4" s="6"/>
    </row>
    <row r="5" ht="25" customHeight="1" spans="1:5">
      <c r="A5" s="4"/>
      <c r="B5" s="7" t="s">
        <v>7</v>
      </c>
      <c r="C5" s="7" t="s">
        <v>51</v>
      </c>
      <c r="D5" s="7" t="s">
        <v>52</v>
      </c>
      <c r="E5" s="8" t="s">
        <v>51</v>
      </c>
    </row>
    <row r="6" ht="23" customHeight="1" spans="1:5">
      <c r="A6" s="9" t="s">
        <v>53</v>
      </c>
      <c r="B6" s="10"/>
      <c r="C6" s="11">
        <v>3.21</v>
      </c>
      <c r="D6" s="10"/>
      <c r="E6" s="12">
        <v>3.21</v>
      </c>
    </row>
    <row r="7" ht="23" customHeight="1" spans="1:5">
      <c r="A7" s="17">
        <v>1</v>
      </c>
      <c r="B7" s="14" t="s">
        <v>30</v>
      </c>
      <c r="C7" s="15">
        <v>1.116</v>
      </c>
      <c r="D7" s="14" t="s">
        <v>54</v>
      </c>
      <c r="E7" s="16">
        <v>0.065</v>
      </c>
    </row>
    <row r="8" ht="23" customHeight="1" spans="1:5">
      <c r="A8" s="17">
        <v>2</v>
      </c>
      <c r="B8" s="14" t="s">
        <v>21</v>
      </c>
      <c r="C8" s="15">
        <v>0.89</v>
      </c>
      <c r="D8" s="14" t="s">
        <v>55</v>
      </c>
      <c r="E8" s="16">
        <v>1.2728330705</v>
      </c>
    </row>
    <row r="9" ht="23" customHeight="1" spans="1:5">
      <c r="A9" s="17">
        <v>3</v>
      </c>
      <c r="B9" s="14" t="s">
        <v>25</v>
      </c>
      <c r="C9" s="15">
        <v>0.744</v>
      </c>
      <c r="D9" s="14" t="s">
        <v>56</v>
      </c>
      <c r="E9" s="16">
        <v>0.06</v>
      </c>
    </row>
    <row r="10" ht="23" customHeight="1" spans="1:5">
      <c r="A10" s="17">
        <v>4</v>
      </c>
      <c r="B10" s="14" t="s">
        <v>15</v>
      </c>
      <c r="C10" s="15">
        <v>0.46</v>
      </c>
      <c r="D10" s="14" t="s">
        <v>57</v>
      </c>
      <c r="E10" s="16">
        <v>0.000943</v>
      </c>
    </row>
    <row r="11" ht="23" customHeight="1" spans="1:5">
      <c r="A11" s="17">
        <v>5</v>
      </c>
      <c r="B11" s="14"/>
      <c r="C11" s="15"/>
      <c r="D11" s="14" t="s">
        <v>58</v>
      </c>
      <c r="E11" s="16">
        <v>0.2105639985</v>
      </c>
    </row>
    <row r="12" ht="23" customHeight="1" spans="1:5">
      <c r="A12" s="17">
        <v>6</v>
      </c>
      <c r="B12" s="14"/>
      <c r="C12" s="15"/>
      <c r="D12" s="14" t="s">
        <v>59</v>
      </c>
      <c r="E12" s="16">
        <v>0.194047</v>
      </c>
    </row>
    <row r="13" ht="23" customHeight="1" spans="1:5">
      <c r="A13" s="17">
        <v>7</v>
      </c>
      <c r="B13" s="14"/>
      <c r="C13" s="15"/>
      <c r="D13" s="14" t="s">
        <v>60</v>
      </c>
      <c r="E13" s="16">
        <v>1.406612931</v>
      </c>
    </row>
  </sheetData>
  <mergeCells count="4">
    <mergeCell ref="A2:E2"/>
    <mergeCell ref="B4:C4"/>
    <mergeCell ref="D4:E4"/>
    <mergeCell ref="A4:A5"/>
  </mergeCells>
  <pageMargins left="1.14166666666667" right="0.156944444444444" top="0.865972222222222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:E2"/>
    </sheetView>
  </sheetViews>
  <sheetFormatPr defaultColWidth="10" defaultRowHeight="14.4" outlineLevelRow="7" outlineLevelCol="4"/>
  <cols>
    <col min="1" max="1" width="13.4259259259259" customWidth="1"/>
    <col min="2" max="2" width="38.6759259259259" customWidth="1"/>
    <col min="3" max="3" width="18.6666666666667" customWidth="1"/>
    <col min="4" max="4" width="27.8240740740741" customWidth="1"/>
    <col min="5" max="5" width="21.5740740740741" customWidth="1"/>
    <col min="6" max="6" width="9"/>
    <col min="7" max="7" width="9.76851851851852" customWidth="1"/>
  </cols>
  <sheetData>
    <row r="1" spans="1:1">
      <c r="A1" s="1" t="s">
        <v>46</v>
      </c>
    </row>
    <row r="2" ht="21" spans="1:5">
      <c r="A2" s="2" t="s">
        <v>61</v>
      </c>
      <c r="B2" s="2"/>
      <c r="C2" s="2"/>
      <c r="D2" s="2"/>
      <c r="E2" s="2"/>
    </row>
    <row r="3" ht="15.15" spans="5:5">
      <c r="E3" s="3" t="s">
        <v>2</v>
      </c>
    </row>
    <row r="4" ht="25" customHeight="1" spans="1:5">
      <c r="A4" s="4" t="s">
        <v>48</v>
      </c>
      <c r="B4" s="5" t="s">
        <v>62</v>
      </c>
      <c r="C4" s="5"/>
      <c r="D4" s="6" t="s">
        <v>63</v>
      </c>
      <c r="E4" s="6"/>
    </row>
    <row r="5" ht="25" customHeight="1" spans="1:5">
      <c r="A5" s="4"/>
      <c r="B5" s="7" t="s">
        <v>7</v>
      </c>
      <c r="C5" s="7" t="s">
        <v>51</v>
      </c>
      <c r="D5" s="7" t="s">
        <v>52</v>
      </c>
      <c r="E5" s="8" t="s">
        <v>51</v>
      </c>
    </row>
    <row r="6" ht="25" customHeight="1" spans="1:5">
      <c r="A6" s="9" t="s">
        <v>53</v>
      </c>
      <c r="B6" s="10"/>
      <c r="C6" s="11">
        <v>1.85</v>
      </c>
      <c r="D6" s="10"/>
      <c r="E6" s="12">
        <v>1.85</v>
      </c>
    </row>
    <row r="7" ht="49" customHeight="1" spans="1:5">
      <c r="A7" s="13">
        <v>1</v>
      </c>
      <c r="B7" s="14" t="s">
        <v>37</v>
      </c>
      <c r="C7" s="15">
        <v>0.85</v>
      </c>
      <c r="D7" s="14" t="s">
        <v>60</v>
      </c>
      <c r="E7" s="16">
        <v>1.85</v>
      </c>
    </row>
    <row r="8" ht="49" customHeight="1" spans="1:5">
      <c r="A8" s="13">
        <v>2</v>
      </c>
      <c r="B8" s="14" t="s">
        <v>42</v>
      </c>
      <c r="C8" s="15">
        <v>1</v>
      </c>
      <c r="D8" s="14"/>
      <c r="E8" s="16"/>
    </row>
  </sheetData>
  <mergeCells count="4">
    <mergeCell ref="A2:E2"/>
    <mergeCell ref="B4:C4"/>
    <mergeCell ref="D4:E4"/>
    <mergeCell ref="A4:A5"/>
  </mergeCells>
  <pageMargins left="1.33819444444444" right="0.156944444444444" top="1.02361111111111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2020-04-17T09:20:00Z</dcterms:created>
  <dcterms:modified xsi:type="dcterms:W3CDTF">2020-06-28T01:40:27Z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