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15" windowHeight="6195" firstSheet="1" activeTab="1"/>
  </bookViews>
  <sheets>
    <sheet name="Define" sheetId="1" state="hidden" r:id="rId1"/>
    <sheet name="收支总表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<sst xmlns="http://schemas.openxmlformats.org/spreadsheetml/2006/main" count="51" uniqueCount="50">
  <si>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ERRANGE_O=</t>
  </si>
  <si>
    <t>ERLINESTART_O=</t>
  </si>
  <si>
    <t>ERCOLUMNSTART_O=</t>
  </si>
  <si>
    <t>ERLINEEND_O=</t>
  </si>
  <si>
    <t>ERCOLUMNEND_O=</t>
  </si>
  <si>
    <t>收                             入</t>
  </si>
  <si>
    <t>支                        出</t>
  </si>
  <si>
    <r>
      <t>项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目</t>
    </r>
  </si>
  <si>
    <t>项             目</t>
  </si>
  <si>
    <t>一、预算拨款</t>
  </si>
  <si>
    <t>二、预算外收入</t>
  </si>
  <si>
    <t>三、事业收入（不含预算外收入）</t>
  </si>
  <si>
    <t>四、事业单位经营收入</t>
  </si>
  <si>
    <t>五、其他收入</t>
  </si>
  <si>
    <t>本  年  收  入  合  计</t>
  </si>
  <si>
    <t>本  年  支  出  合  计</t>
  </si>
  <si>
    <t>事业性收入</t>
  </si>
  <si>
    <t>主管部门集中收入</t>
  </si>
  <si>
    <t>纳入预算外管理的政府性基金收入</t>
  </si>
  <si>
    <t>其他预算外收入</t>
  </si>
  <si>
    <t>一般预算</t>
  </si>
  <si>
    <t>预算内正常安排</t>
  </si>
  <si>
    <t>非税收入转预算内安排</t>
  </si>
  <si>
    <t>基金预算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</si>
  <si>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</si>
  <si>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</si>
  <si>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</si>
  <si>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</si>
  <si>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</si>
  <si>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</si>
  <si>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</si>
  <si>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</si>
  <si>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</si>
  <si>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</si>
  <si>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</si>
  <si>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</si>
  <si>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</si>
  <si>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</si>
  <si>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</si>
  <si>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</si>
  <si>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</si>
  <si>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</si>
  <si>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</si>
  <si>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</si>
  <si>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</si>
  <si>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2011年预算</t>
  </si>
  <si>
    <r>
      <t xml:space="preserve">                            </t>
    </r>
    <r>
      <rPr>
        <sz val="10"/>
        <rFont val="宋体"/>
        <family val="0"/>
      </rPr>
      <t>单位：万元</t>
    </r>
  </si>
  <si>
    <t>C6:E19</t>
  </si>
  <si>
    <t xml:space="preserve"> 乐昌市2011年部门预算收支预算安排表</t>
  </si>
  <si>
    <t>附件3：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</si>
</sst>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_ * #,##0.0_ ;_ * \-#,##0.0_ ;_ * &quot;-&quot;??_ ;_ @_ "/>
    <numFmt numFmtId="188" formatCode="_ * #,##0_ ;_ * \-#,##0_ ;_ * &quot;-&quot;??_ ;_ @_ "/>
    <numFmt numFmtId="189" formatCode="0.00_ "/>
    <numFmt numFmtId="190" formatCode="0.000_ "/>
    <numFmt numFmtId="191" formatCode="0.0000_ "/>
    <numFmt numFmtId="192" formatCode="0.0_ "/>
    <numFmt numFmtId="193" formatCode="0_ "/>
    <numFmt numFmtId="194" formatCode="#,##0_ "/>
    <numFmt numFmtId="195" formatCode="#,##0.00;[Red]#,##0.00"/>
    <numFmt numFmtId="196" formatCode="#,##0;[Red]#,##0"/>
    <numFmt numFmtId="197" formatCode="#,##0.0_);[Red]\(#,##0.0\)"/>
    <numFmt numFmtId="198" formatCode="0.00_);[Red]\(0.00\)"/>
    <numFmt numFmtId="199" formatCode="0_);[Red]\(0\)"/>
    <numFmt numFmtId="200" formatCode="#,##0_);[Red]\(#,##0\)"/>
    <numFmt numFmtId="201" formatCode="#,##0.00_);[Red]\(#,##0.00\)"/>
    <numFmt numFmtId="202" formatCode="0.0_);[Red]\(0.0\)"/>
    <numFmt numFmtId="203" formatCode="#,##0.0_ "/>
    <numFmt numFmtId="204" formatCode="#,##0.00_ "/>
    <numFmt numFmtId="205" formatCode="00"/>
    <numFmt numFmtId="206" formatCode=";;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6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203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left" vertical="center" indent="1"/>
      <protection/>
    </xf>
    <xf numFmtId="0" fontId="4" fillId="0" borderId="1" xfId="0" applyNumberFormat="1" applyFont="1" applyFill="1" applyBorder="1" applyAlignment="1" applyProtection="1">
      <alignment horizontal="left" vertical="center" indent="2"/>
      <protection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194" fontId="4" fillId="0" borderId="1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47</v>
      </c>
    </row>
    <row r="3" spans="1:2" ht="14.25">
      <c r="A3" t="s">
        <v>1</v>
      </c>
      <c r="B3">
        <v>6</v>
      </c>
    </row>
    <row r="4" spans="1:2" ht="14.25">
      <c r="A4" t="s">
        <v>2</v>
      </c>
      <c r="B4">
        <v>3</v>
      </c>
    </row>
    <row r="5" spans="1:2" ht="14.25">
      <c r="A5" t="s">
        <v>3</v>
      </c>
      <c r="B5">
        <v>19</v>
      </c>
    </row>
    <row r="6" spans="1:2" ht="14.25">
      <c r="A6" t="s">
        <v>4</v>
      </c>
      <c r="B6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29"/>
  <sheetViews>
    <sheetView showGridLines="0" showZeros="0" tabSelected="1" workbookViewId="0" topLeftCell="A1">
      <selection activeCell="A16" sqref="A16"/>
    </sheetView>
  </sheetViews>
  <sheetFormatPr defaultColWidth="9.125" defaultRowHeight="18" customHeight="1"/>
  <cols>
    <col min="1" max="1" width="29.125" style="3" customWidth="1"/>
    <col min="2" max="2" width="12.625" style="3" customWidth="1"/>
    <col min="3" max="3" width="25.00390625" style="3" customWidth="1"/>
    <col min="4" max="4" width="11.875" style="3" customWidth="1"/>
    <col min="5" max="163" width="9.00390625" style="3" customWidth="1"/>
    <col min="164" max="255" width="9.125" style="4" customWidth="1"/>
    <col min="256" max="16384" width="9.125" style="4" customWidth="1"/>
  </cols>
  <sheetData>
    <row r="1" spans="1:4" ht="18" customHeight="1">
      <c r="A1" s="20" t="s">
        <v>49</v>
      </c>
      <c r="B1" s="1"/>
      <c r="C1" s="1"/>
      <c r="D1" s="2"/>
    </row>
    <row r="2" spans="1:163" s="6" customFormat="1" ht="18" customHeight="1">
      <c r="A2" s="21" t="s">
        <v>48</v>
      </c>
      <c r="B2" s="21"/>
      <c r="C2" s="21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</row>
    <row r="3" spans="1:4" ht="18" customHeight="1">
      <c r="A3" s="7"/>
      <c r="B3" s="8"/>
      <c r="C3" s="8"/>
      <c r="D3" s="2" t="s">
        <v>46</v>
      </c>
    </row>
    <row r="4" spans="1:4" ht="24.75" customHeight="1">
      <c r="A4" s="9" t="s">
        <v>5</v>
      </c>
      <c r="B4" s="9"/>
      <c r="C4" s="22" t="s">
        <v>6</v>
      </c>
      <c r="D4" s="23"/>
    </row>
    <row r="5" spans="1:4" ht="24.75" customHeight="1">
      <c r="A5" s="10" t="s">
        <v>7</v>
      </c>
      <c r="B5" s="10" t="s">
        <v>45</v>
      </c>
      <c r="C5" s="10" t="s">
        <v>8</v>
      </c>
      <c r="D5" s="10" t="s">
        <v>45</v>
      </c>
    </row>
    <row r="6" spans="1:4" ht="24.75" customHeight="1">
      <c r="A6" s="11" t="s">
        <v>9</v>
      </c>
      <c r="B6" s="19">
        <f>SUM(B7,B10)</f>
        <v>77266</v>
      </c>
      <c r="C6" s="16" t="s">
        <v>24</v>
      </c>
      <c r="D6" s="19">
        <v>10632</v>
      </c>
    </row>
    <row r="7" spans="1:4" ht="24.75" customHeight="1">
      <c r="A7" s="14" t="s">
        <v>20</v>
      </c>
      <c r="B7" s="19">
        <f>SUM(B8:B9)</f>
        <v>65492</v>
      </c>
      <c r="C7" s="16" t="s">
        <v>25</v>
      </c>
      <c r="D7" s="19"/>
    </row>
    <row r="8" spans="1:4" ht="24.75" customHeight="1">
      <c r="A8" s="15" t="s">
        <v>21</v>
      </c>
      <c r="B8" s="19">
        <v>60484</v>
      </c>
      <c r="C8" s="16" t="s">
        <v>26</v>
      </c>
      <c r="D8" s="19">
        <v>186</v>
      </c>
    </row>
    <row r="9" spans="1:4" ht="24.75" customHeight="1">
      <c r="A9" s="15" t="s">
        <v>22</v>
      </c>
      <c r="B9" s="19">
        <v>5008</v>
      </c>
      <c r="C9" s="16" t="s">
        <v>27</v>
      </c>
      <c r="D9" s="19">
        <v>4771</v>
      </c>
    </row>
    <row r="10" spans="1:4" ht="24.75" customHeight="1">
      <c r="A10" s="14" t="s">
        <v>23</v>
      </c>
      <c r="B10" s="19">
        <v>11774</v>
      </c>
      <c r="C10" s="16" t="s">
        <v>28</v>
      </c>
      <c r="D10" s="19">
        <v>23896</v>
      </c>
    </row>
    <row r="11" spans="1:4" ht="24.75" customHeight="1">
      <c r="A11" s="11"/>
      <c r="B11" s="19"/>
      <c r="C11" s="16" t="s">
        <v>29</v>
      </c>
      <c r="D11" s="19">
        <v>886</v>
      </c>
    </row>
    <row r="12" spans="1:4" ht="24.75" customHeight="1">
      <c r="A12" s="11" t="s">
        <v>10</v>
      </c>
      <c r="B12" s="19">
        <f>SUM(B13:B16)</f>
        <v>6860</v>
      </c>
      <c r="C12" s="16" t="s">
        <v>30</v>
      </c>
      <c r="D12" s="19">
        <v>1807</v>
      </c>
    </row>
    <row r="13" spans="1:4" ht="24.75" customHeight="1">
      <c r="A13" s="14" t="s">
        <v>16</v>
      </c>
      <c r="B13" s="19">
        <v>6860</v>
      </c>
      <c r="C13" s="16" t="s">
        <v>31</v>
      </c>
      <c r="D13" s="19">
        <v>10013</v>
      </c>
    </row>
    <row r="14" spans="1:4" ht="24.75" customHeight="1">
      <c r="A14" s="14" t="s">
        <v>17</v>
      </c>
      <c r="B14" s="19"/>
      <c r="C14" s="16" t="s">
        <v>32</v>
      </c>
      <c r="D14" s="19">
        <v>4828</v>
      </c>
    </row>
    <row r="15" spans="1:4" ht="24.75" customHeight="1">
      <c r="A15" s="14" t="s">
        <v>18</v>
      </c>
      <c r="B15" s="19"/>
      <c r="C15" s="16" t="s">
        <v>33</v>
      </c>
      <c r="D15" s="19">
        <v>887</v>
      </c>
    </row>
    <row r="16" spans="1:4" ht="24.75" customHeight="1">
      <c r="A16" s="14" t="s">
        <v>19</v>
      </c>
      <c r="B16" s="19"/>
      <c r="C16" s="16" t="s">
        <v>34</v>
      </c>
      <c r="D16" s="19">
        <v>12466</v>
      </c>
    </row>
    <row r="17" spans="1:4" ht="24.75" customHeight="1">
      <c r="A17" s="11" t="s">
        <v>11</v>
      </c>
      <c r="B17" s="19"/>
      <c r="C17" s="16" t="s">
        <v>35</v>
      </c>
      <c r="D17" s="19">
        <v>4919</v>
      </c>
    </row>
    <row r="18" spans="1:4" ht="24.75" customHeight="1">
      <c r="A18" s="11" t="s">
        <v>12</v>
      </c>
      <c r="B18" s="19"/>
      <c r="C18" s="16" t="s">
        <v>36</v>
      </c>
      <c r="D18" s="19">
        <v>155</v>
      </c>
    </row>
    <row r="19" spans="1:4" ht="24.75" customHeight="1">
      <c r="A19" s="11" t="s">
        <v>13</v>
      </c>
      <c r="B19" s="19"/>
      <c r="C19" s="17" t="s">
        <v>37</v>
      </c>
      <c r="D19" s="19">
        <v>444</v>
      </c>
    </row>
    <row r="20" spans="1:4" ht="24.75" customHeight="1">
      <c r="A20" s="11"/>
      <c r="B20" s="19"/>
      <c r="C20" s="17" t="s">
        <v>38</v>
      </c>
      <c r="D20" s="19">
        <v>119</v>
      </c>
    </row>
    <row r="21" spans="1:4" ht="24.75" customHeight="1">
      <c r="A21" s="11"/>
      <c r="B21" s="19"/>
      <c r="C21" s="17" t="s">
        <v>39</v>
      </c>
      <c r="D21" s="19">
        <v>726</v>
      </c>
    </row>
    <row r="22" spans="1:4" ht="24.75" customHeight="1">
      <c r="A22" s="11"/>
      <c r="B22" s="19"/>
      <c r="C22" s="18" t="s">
        <v>40</v>
      </c>
      <c r="D22" s="19"/>
    </row>
    <row r="23" spans="1:4" ht="24.75" customHeight="1">
      <c r="A23" s="11"/>
      <c r="B23" s="19"/>
      <c r="C23" s="18" t="s">
        <v>41</v>
      </c>
      <c r="D23" s="19">
        <v>202</v>
      </c>
    </row>
    <row r="24" spans="1:4" ht="24.75" customHeight="1">
      <c r="A24" s="11"/>
      <c r="B24" s="19"/>
      <c r="C24" s="16" t="s">
        <v>42</v>
      </c>
      <c r="D24" s="19">
        <v>200</v>
      </c>
    </row>
    <row r="25" spans="1:4" ht="24.75" customHeight="1">
      <c r="A25" s="11"/>
      <c r="B25" s="19"/>
      <c r="C25" s="16" t="s">
        <v>43</v>
      </c>
      <c r="D25" s="19">
        <v>9</v>
      </c>
    </row>
    <row r="26" spans="1:4" ht="24.75" customHeight="1">
      <c r="A26" s="11"/>
      <c r="B26" s="19"/>
      <c r="C26" s="16" t="s">
        <v>44</v>
      </c>
      <c r="D26" s="19">
        <v>6980</v>
      </c>
    </row>
    <row r="27" spans="1:4" s="12" customFormat="1" ht="24.75" customHeight="1">
      <c r="A27" s="11"/>
      <c r="B27" s="19"/>
      <c r="C27" s="16"/>
      <c r="D27" s="19"/>
    </row>
    <row r="28" spans="1:4" s="12" customFormat="1" ht="24.75" customHeight="1">
      <c r="A28" s="10" t="s">
        <v>14</v>
      </c>
      <c r="B28" s="19">
        <f>SUM(B6,B12,B17,B18,B19)</f>
        <v>84126</v>
      </c>
      <c r="C28" s="10" t="s">
        <v>15</v>
      </c>
      <c r="D28" s="19">
        <f>SUM(D6:D26)</f>
        <v>84126</v>
      </c>
    </row>
    <row r="29" spans="2:4" ht="18" customHeight="1">
      <c r="B29" s="13"/>
      <c r="C29" s="12"/>
      <c r="D29" s="12"/>
    </row>
  </sheetData>
  <mergeCells count="2">
    <mergeCell ref="A2:D2"/>
    <mergeCell ref="C4:D4"/>
  </mergeCells>
  <printOptions horizontalCentered="1"/>
  <pageMargins left="0.7480314960629921" right="0.7480314960629921" top="0.7874015748031497" bottom="0.7874015748031497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user_mother</dc:creator>
  <cp:keywords/>
  <dc:description/>
  <cp:lastModifiedBy>微软用户</cp:lastModifiedBy>
  <cp:lastPrinted>2011-09-02T07:57:06Z</cp:lastPrinted>
  <dcterms:created xsi:type="dcterms:W3CDTF">2006-06-21T08:07:02Z</dcterms:created>
  <dcterms:modified xsi:type="dcterms:W3CDTF">2011-09-07T01:57:09Z</dcterms:modified>
  <cp:category/>
  <cp:version/>
  <cp:contentType/>
  <cp:contentStatus/>
</cp:coreProperties>
</file>