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475"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<sst xmlns="http://schemas.openxmlformats.org/spreadsheetml/2006/main" count="92" uniqueCount="31">
  <si>
    <t>附件1-1</t>
  </si>
  <si>
    <t>2019年第三季度会议费及“三公”经费支出统计表</t>
  </si>
  <si>
    <t>自查单位</t>
  </si>
  <si>
    <t>2018年会议费及“三公”经费决算</t>
  </si>
  <si>
    <t>2019年会议费及“三公”经费财政拨款预算</t>
  </si>
  <si>
    <t>截至2019年第二季度会议费及“三公”经费执行情况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</si>
  <si>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</si>
  <si>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</si>
  <si>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</si>
  <si>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</si>
  <si>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</si>
  <si>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</si>
  <si>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</si>
  <si>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</si>
  <si>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</si>
  <si>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</si>
  <si>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</si>
  <si>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</si>
  <si>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</si>
  <si>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</si>
  <si>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其中车辆交通补贴为：15.81</t>
  </si>
  <si>
    <t>其中车辆交通补贴为：15.84</t>
  </si>
  <si>
    <t xml:space="preserve">    2.“三公”经费包括因公出国（境）费、公务用车购置及运行费和公务接待费。其中，公务用车购置费和公务用车运行维护费分开填列。</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</si>
  <si>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</si>
  <si>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</si>
  <si>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</si>
  <si>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</si>
  <si>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</si>
  <si>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</si>
  <si>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</si>
  <si>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只减未增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</si>
</sst>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6"/>
      <name val="宋体"/>
      <family val="0"/>
    </font>
    <font>
      <sz val="8"/>
      <color indexed="8"/>
      <name val="宋体"/>
      <family val="0"/>
    </font>
    <font>
      <sz val="16"/>
      <color indexed="8"/>
      <name val="宋体"/>
      <family val="0"/>
    </font>
    <font>
      <b/>
      <sz val="10"/>
      <name val="宋体"/>
      <family val="0"/>
    </font>
    <font>
      <sz val="10"/>
      <color indexed="10"/>
      <name val="宋体"/>
      <family val="0"/>
    </font>
    <font>
      <b/>
      <sz val="18"/>
      <color indexed="56"/>
      <name val="宋体"/>
      <family val="0"/>
    </font>
    <font>
      <sz val="10"/>
      <color indexed="20"/>
      <name val="宋体"/>
      <family val="0"/>
    </font>
    <font>
      <sz val="10"/>
      <color indexed="9"/>
      <name val="宋体"/>
      <family val="0"/>
    </font>
    <font>
      <b/>
      <sz val="10"/>
      <color indexed="8"/>
      <name val="宋体"/>
      <family val="0"/>
    </font>
    <font>
      <sz val="10"/>
      <color indexed="62"/>
      <name val="宋体"/>
      <family val="0"/>
    </font>
    <font>
      <sz val="10"/>
      <color indexed="17"/>
      <name val="宋体"/>
      <family val="0"/>
    </font>
    <font>
      <sz val="10"/>
      <color indexed="60"/>
      <name val="宋体"/>
      <family val="0"/>
    </font>
    <font>
      <u val="single"/>
      <sz val="10"/>
      <color indexed="12"/>
      <name val="宋体"/>
      <family val="0"/>
    </font>
    <font>
      <i/>
      <sz val="10"/>
      <color indexed="23"/>
      <name val="宋体"/>
      <family val="0"/>
    </font>
    <font>
      <b/>
      <sz val="10"/>
      <color indexed="63"/>
      <name val="宋体"/>
      <family val="0"/>
    </font>
    <font>
      <b/>
      <sz val="15"/>
      <color indexed="56"/>
      <name val="宋体"/>
      <family val="0"/>
    </font>
    <font>
      <u val="single"/>
      <sz val="10"/>
      <color indexed="20"/>
      <name val="宋体"/>
      <family val="0"/>
    </font>
    <font>
      <sz val="10"/>
      <color indexed="52"/>
      <name val="宋体"/>
      <family val="0"/>
    </font>
    <font>
      <b/>
      <sz val="11"/>
      <color indexed="56"/>
      <name val="宋体"/>
      <family val="0"/>
    </font>
    <font>
      <b/>
      <sz val="10"/>
      <color indexed="52"/>
      <name val="宋体"/>
      <family val="0"/>
    </font>
    <font>
      <b/>
      <sz val="13"/>
      <color indexed="56"/>
      <name val="宋体"/>
      <family val="0"/>
    </font>
    <font>
      <b/>
      <sz val="10"/>
      <color indexed="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31" fillId="0" borderId="4" applyNumberFormat="0" applyFill="0" applyAlignment="0" applyProtection="0"/>
    <xf numFmtId="0" fontId="18" fillId="8" borderId="0" applyNumberFormat="0" applyBorder="0" applyAlignment="0" applyProtection="0"/>
    <xf numFmtId="0" fontId="29" fillId="0" borderId="5" applyNumberFormat="0" applyFill="0" applyAlignment="0" applyProtection="0"/>
    <xf numFmtId="0" fontId="18" fillId="9" borderId="0" applyNumberFormat="0" applyBorder="0" applyAlignment="0" applyProtection="0"/>
    <xf numFmtId="0" fontId="25" fillId="10" borderId="6" applyNumberFormat="0" applyAlignment="0" applyProtection="0"/>
    <xf numFmtId="0" fontId="30"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8" fillId="0" borderId="8" applyNumberFormat="0" applyFill="0" applyAlignment="0" applyProtection="0"/>
    <xf numFmtId="0" fontId="19"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9" fillId="0" borderId="0" applyNumberFormat="0" applyFill="0" applyBorder="0" applyAlignment="0" applyProtection="0"/>
  </cellStyleXfs>
  <cellXfs count="70">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ill="1" applyAlignment="1">
      <alignment/>
    </xf>
    <xf numFmtId="0" fontId="2" fillId="0" borderId="0" xfId="0" applyFont="1" applyFill="1" applyAlignment="1">
      <alignment/>
    </xf>
    <xf numFmtId="0" fontId="10" fillId="0" borderId="0" xfId="0" applyFont="1"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0" fontId="3"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0" fillId="0" borderId="22" xfId="0" applyFill="1" applyBorder="1" applyAlignment="1">
      <alignment horizontal="center" wrapText="1"/>
    </xf>
    <xf numFmtId="176" fontId="11" fillId="0" borderId="22" xfId="0" applyNumberFormat="1" applyFont="1" applyFill="1" applyBorder="1" applyAlignment="1">
      <alignment horizontal="center" vertical="center" wrapText="1"/>
    </xf>
    <xf numFmtId="176" fontId="11" fillId="0" borderId="22"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176" fontId="10" fillId="25"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12" fillId="0" borderId="22" xfId="0" applyNumberFormat="1"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0" fontId="10" fillId="0" borderId="14" xfId="0" applyFont="1" applyFill="1" applyBorder="1" applyAlignment="1">
      <alignment horizontal="left" wrapText="1"/>
    </xf>
    <xf numFmtId="0" fontId="10" fillId="0" borderId="0" xfId="0" applyFont="1" applyFill="1" applyBorder="1" applyAlignment="1">
      <alignment horizontal="left" wrapText="1"/>
    </xf>
    <xf numFmtId="0" fontId="9" fillId="0"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wrapText="1"/>
    </xf>
    <xf numFmtId="176" fontId="13" fillId="0" borderId="22" xfId="0" applyNumberFormat="1" applyFont="1" applyFill="1" applyBorder="1" applyAlignment="1">
      <alignment horizontal="center" vertical="center" wrapText="1"/>
    </xf>
    <xf numFmtId="0" fontId="0" fillId="0" borderId="14" xfId="0" applyFill="1" applyBorder="1" applyAlignment="1">
      <alignment horizontal="left" wrapText="1"/>
    </xf>
    <xf numFmtId="177" fontId="11" fillId="0" borderId="22" xfId="0" applyNumberFormat="1" applyFont="1" applyFill="1" applyBorder="1" applyAlignment="1">
      <alignment horizontal="center" vertical="center" wrapText="1"/>
    </xf>
    <xf numFmtId="0" fontId="0" fillId="0" borderId="0" xfId="0" applyFill="1" applyBorder="1" applyAlignment="1">
      <alignment/>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xf>
    <xf numFmtId="0" fontId="13"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2" sqref="A2:BB4"/>
    </sheetView>
  </sheetViews>
  <sheetFormatPr defaultColWidth="9.140625" defaultRowHeight="12"/>
  <cols>
    <col min="1" max="1" width="8.140625" style="34" customWidth="1"/>
    <col min="2" max="2" width="9.00390625" style="35" customWidth="1"/>
    <col min="3" max="3" width="7.140625" style="35" customWidth="1"/>
    <col min="4" max="4" width="7.7109375" style="35" customWidth="1"/>
    <col min="5" max="5" width="6.421875" style="35" customWidth="1"/>
    <col min="6" max="6" width="4.28125" style="35" customWidth="1"/>
    <col min="7" max="8" width="4.00390625" style="35" customWidth="1"/>
    <col min="9" max="9" width="3.421875" style="35" customWidth="1"/>
    <col min="10" max="10" width="8.8515625" style="35" customWidth="1"/>
    <col min="11" max="11" width="7.57421875" style="35" customWidth="1"/>
    <col min="12" max="12" width="7.7109375" style="35" customWidth="1"/>
    <col min="13" max="13" width="7.8515625" style="35" customWidth="1"/>
    <col min="14" max="14" width="8.00390625" style="36" customWidth="1"/>
    <col min="15" max="15" width="7.57421875" style="36" customWidth="1"/>
    <col min="16" max="16" width="4.00390625" style="36" customWidth="1"/>
    <col min="17" max="17" width="3.8515625" style="36" customWidth="1"/>
    <col min="18" max="18" width="9.00390625" style="36" customWidth="1"/>
    <col min="19" max="19" width="8.7109375" style="36" customWidth="1"/>
    <col min="20" max="20" width="8.57421875" style="35" customWidth="1"/>
    <col min="21" max="21" width="10.8515625" style="35" customWidth="1"/>
    <col min="22" max="22" width="7.8515625" style="35" customWidth="1"/>
    <col min="23" max="23" width="8.7109375" style="35" customWidth="1"/>
    <col min="24" max="24" width="8.140625" style="35" customWidth="1"/>
    <col min="25" max="25" width="9.8515625" style="35" customWidth="1"/>
    <col min="26" max="26" width="4.140625" style="35" customWidth="1"/>
    <col min="27" max="27" width="3.28125" style="35" customWidth="1"/>
    <col min="28" max="28" width="3.57421875" style="35" customWidth="1"/>
    <col min="29" max="29" width="3.421875" style="35" customWidth="1"/>
    <col min="30" max="30" width="4.7109375" style="35" customWidth="1"/>
    <col min="31" max="31" width="3.57421875" style="35" customWidth="1"/>
    <col min="32" max="32" width="4.140625" style="35" customWidth="1"/>
    <col min="33" max="33" width="3.7109375" style="35" customWidth="1"/>
    <col min="34" max="34" width="8.7109375" style="35" customWidth="1"/>
    <col min="35" max="35" width="8.57421875" style="35" customWidth="1"/>
    <col min="36" max="36" width="8.8515625" style="35" customWidth="1"/>
    <col min="37" max="37" width="8.7109375" style="35" customWidth="1"/>
    <col min="38" max="38" width="8.8515625" style="35" customWidth="1"/>
    <col min="39" max="39" width="9.57421875" style="35" customWidth="1"/>
    <col min="40" max="40" width="8.140625" style="35" customWidth="1"/>
    <col min="41" max="41" width="9.421875" style="35" customWidth="1"/>
    <col min="42" max="42" width="7.57421875" style="35" customWidth="1"/>
    <col min="43" max="43" width="7.7109375" style="35" customWidth="1"/>
    <col min="44" max="44" width="7.57421875" style="35" customWidth="1"/>
    <col min="45" max="45" width="6.28125" style="35" customWidth="1"/>
    <col min="46" max="46" width="4.8515625" style="35" customWidth="1"/>
    <col min="47" max="48" width="4.00390625" style="35" customWidth="1"/>
    <col min="49" max="49" width="7.00390625" style="35" customWidth="1"/>
    <col min="50" max="50" width="9.57421875" style="35" customWidth="1"/>
    <col min="51" max="51" width="8.28125" style="35" customWidth="1"/>
    <col min="52" max="52" width="10.421875" style="35" customWidth="1"/>
    <col min="53" max="53" width="7.8515625" style="35" customWidth="1"/>
    <col min="54" max="54" width="9.140625" style="35" hidden="1" customWidth="1"/>
    <col min="55" max="16384" width="9.140625" style="35" customWidth="1"/>
  </cols>
  <sheetData>
    <row r="1" spans="1:45" s="31" customFormat="1" ht="12" customHeight="1">
      <c r="A1" s="37" t="s">
        <v>0</v>
      </c>
      <c r="B1" s="38"/>
      <c r="C1" s="38"/>
      <c r="D1" s="38"/>
      <c r="E1" s="38"/>
      <c r="F1" s="38"/>
      <c r="G1" s="38"/>
      <c r="H1" s="38"/>
      <c r="I1" s="38"/>
      <c r="J1" s="38"/>
      <c r="K1" s="38"/>
      <c r="L1" s="38"/>
      <c r="M1" s="38"/>
      <c r="N1" s="55"/>
      <c r="O1" s="55"/>
      <c r="P1" s="55"/>
      <c r="Q1" s="55"/>
      <c r="R1" s="55"/>
      <c r="S1" s="55"/>
      <c r="V1" s="38"/>
      <c r="W1" s="38"/>
      <c r="X1" s="38"/>
      <c r="Y1" s="38"/>
      <c r="AR1" s="38"/>
      <c r="AS1" s="38"/>
    </row>
    <row r="2" spans="1:55" s="31" customFormat="1" ht="20.25" customHeight="1">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39"/>
      <c r="BC2" s="61"/>
    </row>
    <row r="3" spans="1:55" s="31" customFormat="1" ht="1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39"/>
      <c r="BC3" s="61"/>
    </row>
    <row r="4" spans="1:55" s="31" customFormat="1" ht="12" customHeight="1">
      <c r="A4" s="4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62"/>
      <c r="BA4" s="62"/>
      <c r="BB4" s="63"/>
      <c r="BC4" s="61"/>
    </row>
    <row r="5" spans="1:54" s="32" customFormat="1" ht="31.5" customHeight="1">
      <c r="A5" s="42" t="s">
        <v>2</v>
      </c>
      <c r="B5" s="42" t="s">
        <v>3</v>
      </c>
      <c r="C5" s="42"/>
      <c r="D5" s="42"/>
      <c r="E5" s="42"/>
      <c r="F5" s="42"/>
      <c r="G5" s="42"/>
      <c r="H5" s="42"/>
      <c r="I5" s="42"/>
      <c r="J5" s="42"/>
      <c r="K5" s="42"/>
      <c r="L5" s="42"/>
      <c r="M5" s="42"/>
      <c r="N5" s="56" t="s">
        <v>4</v>
      </c>
      <c r="O5" s="56"/>
      <c r="P5" s="56"/>
      <c r="Q5" s="56"/>
      <c r="R5" s="56"/>
      <c r="S5" s="56"/>
      <c r="T5" s="42" t="s">
        <v>5</v>
      </c>
      <c r="U5" s="42"/>
      <c r="V5" s="42"/>
      <c r="W5" s="42"/>
      <c r="X5" s="42"/>
      <c r="Y5" s="42"/>
      <c r="Z5" s="42"/>
      <c r="AA5" s="42"/>
      <c r="AB5" s="42"/>
      <c r="AC5" s="42"/>
      <c r="AD5" s="42"/>
      <c r="AE5" s="42"/>
      <c r="AF5" s="42"/>
      <c r="AG5" s="42"/>
      <c r="AH5" s="42"/>
      <c r="AI5" s="42"/>
      <c r="AJ5" s="42"/>
      <c r="AK5" s="42"/>
      <c r="AL5" s="42"/>
      <c r="AM5" s="42"/>
      <c r="AN5" s="42"/>
      <c r="AO5" s="42"/>
      <c r="AP5" s="42" t="s">
        <v>6</v>
      </c>
      <c r="AQ5" s="42"/>
      <c r="AR5" s="42"/>
      <c r="AS5" s="42"/>
      <c r="AT5" s="42"/>
      <c r="AU5" s="42"/>
      <c r="AV5" s="42"/>
      <c r="AW5" s="42"/>
      <c r="AX5" s="42"/>
      <c r="AY5" s="42"/>
      <c r="AZ5" s="42"/>
      <c r="BA5" s="42"/>
      <c r="BB5" s="64" t="s">
        <v>7</v>
      </c>
    </row>
    <row r="6" spans="1:54" s="32" customFormat="1" ht="37.5" customHeight="1">
      <c r="A6" s="42"/>
      <c r="B6" s="42"/>
      <c r="C6" s="42"/>
      <c r="D6" s="42"/>
      <c r="E6" s="42"/>
      <c r="F6" s="42"/>
      <c r="G6" s="42"/>
      <c r="H6" s="42"/>
      <c r="I6" s="42"/>
      <c r="J6" s="42"/>
      <c r="K6" s="42"/>
      <c r="L6" s="42"/>
      <c r="M6" s="42"/>
      <c r="N6" s="56"/>
      <c r="O6" s="56"/>
      <c r="P6" s="56"/>
      <c r="Q6" s="56"/>
      <c r="R6" s="56"/>
      <c r="S6" s="56"/>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65"/>
    </row>
    <row r="7" spans="1:54" s="32" customFormat="1" ht="18" customHeight="1">
      <c r="A7" s="42"/>
      <c r="B7" s="42" t="s">
        <v>8</v>
      </c>
      <c r="C7" s="42"/>
      <c r="D7" s="43" t="s">
        <v>9</v>
      </c>
      <c r="E7" s="42"/>
      <c r="F7" s="42" t="s">
        <v>10</v>
      </c>
      <c r="G7" s="42"/>
      <c r="H7" s="42" t="s">
        <v>11</v>
      </c>
      <c r="I7" s="42"/>
      <c r="J7" s="42" t="s">
        <v>12</v>
      </c>
      <c r="K7" s="42"/>
      <c r="L7" s="42" t="s">
        <v>13</v>
      </c>
      <c r="M7" s="42"/>
      <c r="N7" s="56" t="s">
        <v>8</v>
      </c>
      <c r="O7" s="56" t="s">
        <v>9</v>
      </c>
      <c r="P7" s="56" t="s">
        <v>10</v>
      </c>
      <c r="Q7" s="56" t="s">
        <v>11</v>
      </c>
      <c r="R7" s="56" t="s">
        <v>12</v>
      </c>
      <c r="S7" s="56" t="s">
        <v>13</v>
      </c>
      <c r="T7" s="42" t="s">
        <v>8</v>
      </c>
      <c r="U7" s="42"/>
      <c r="V7" s="43" t="s">
        <v>9</v>
      </c>
      <c r="W7" s="42"/>
      <c r="X7" s="42"/>
      <c r="Y7" s="42"/>
      <c r="Z7" s="42" t="s">
        <v>10</v>
      </c>
      <c r="AA7" s="42"/>
      <c r="AB7" s="42"/>
      <c r="AC7" s="42"/>
      <c r="AD7" s="42" t="s">
        <v>11</v>
      </c>
      <c r="AE7" s="42"/>
      <c r="AF7" s="42"/>
      <c r="AG7" s="42"/>
      <c r="AH7" s="42" t="s">
        <v>12</v>
      </c>
      <c r="AI7" s="42"/>
      <c r="AJ7" s="42"/>
      <c r="AK7" s="42"/>
      <c r="AL7" s="42" t="s">
        <v>13</v>
      </c>
      <c r="AM7" s="42"/>
      <c r="AN7" s="42"/>
      <c r="AO7" s="42"/>
      <c r="AP7" s="42" t="s">
        <v>8</v>
      </c>
      <c r="AQ7" s="42"/>
      <c r="AR7" s="43" t="s">
        <v>9</v>
      </c>
      <c r="AS7" s="42"/>
      <c r="AT7" s="42" t="s">
        <v>10</v>
      </c>
      <c r="AU7" s="42"/>
      <c r="AV7" s="42" t="s">
        <v>11</v>
      </c>
      <c r="AW7" s="42"/>
      <c r="AX7" s="42" t="s">
        <v>12</v>
      </c>
      <c r="AY7" s="42"/>
      <c r="AZ7" s="42" t="s">
        <v>13</v>
      </c>
      <c r="BA7" s="42"/>
      <c r="BB7" s="65"/>
    </row>
    <row r="8" spans="1:54" s="32" customFormat="1" ht="22.5" customHeight="1">
      <c r="A8" s="42"/>
      <c r="B8" s="42"/>
      <c r="C8" s="42" t="s">
        <v>14</v>
      </c>
      <c r="D8" s="43"/>
      <c r="E8" s="42" t="s">
        <v>14</v>
      </c>
      <c r="F8" s="42"/>
      <c r="G8" s="42" t="s">
        <v>14</v>
      </c>
      <c r="H8" s="42"/>
      <c r="I8" s="42" t="s">
        <v>14</v>
      </c>
      <c r="J8" s="42"/>
      <c r="K8" s="42" t="s">
        <v>14</v>
      </c>
      <c r="L8" s="42"/>
      <c r="M8" s="42" t="s">
        <v>14</v>
      </c>
      <c r="N8" s="56"/>
      <c r="O8" s="56"/>
      <c r="P8" s="56"/>
      <c r="Q8" s="56"/>
      <c r="R8" s="56"/>
      <c r="S8" s="56"/>
      <c r="T8" s="42"/>
      <c r="U8" s="42" t="s">
        <v>14</v>
      </c>
      <c r="V8" s="43"/>
      <c r="W8" s="42" t="s">
        <v>14</v>
      </c>
      <c r="X8" s="42" t="s">
        <v>15</v>
      </c>
      <c r="Y8" s="42" t="s">
        <v>16</v>
      </c>
      <c r="Z8" s="42"/>
      <c r="AA8" s="42" t="s">
        <v>14</v>
      </c>
      <c r="AB8" s="42" t="s">
        <v>15</v>
      </c>
      <c r="AC8" s="42" t="s">
        <v>16</v>
      </c>
      <c r="AD8" s="42"/>
      <c r="AE8" s="42" t="s">
        <v>14</v>
      </c>
      <c r="AF8" s="42" t="s">
        <v>15</v>
      </c>
      <c r="AG8" s="42" t="s">
        <v>16</v>
      </c>
      <c r="AH8" s="42"/>
      <c r="AI8" s="42" t="s">
        <v>14</v>
      </c>
      <c r="AJ8" s="42" t="s">
        <v>15</v>
      </c>
      <c r="AK8" s="42" t="s">
        <v>16</v>
      </c>
      <c r="AL8" s="42"/>
      <c r="AM8" s="42" t="s">
        <v>14</v>
      </c>
      <c r="AN8" s="42" t="s">
        <v>15</v>
      </c>
      <c r="AO8" s="42" t="s">
        <v>16</v>
      </c>
      <c r="AP8" s="42"/>
      <c r="AQ8" s="42" t="s">
        <v>14</v>
      </c>
      <c r="AR8" s="43"/>
      <c r="AS8" s="42" t="s">
        <v>14</v>
      </c>
      <c r="AT8" s="42"/>
      <c r="AU8" s="42" t="s">
        <v>14</v>
      </c>
      <c r="AV8" s="42"/>
      <c r="AW8" s="42" t="s">
        <v>14</v>
      </c>
      <c r="AX8" s="42"/>
      <c r="AY8" s="42" t="s">
        <v>14</v>
      </c>
      <c r="AZ8" s="42"/>
      <c r="BA8" s="42" t="s">
        <v>14</v>
      </c>
      <c r="BB8" s="65"/>
    </row>
    <row r="9" spans="1:54" s="32" customFormat="1" ht="104.25" customHeight="1">
      <c r="A9" s="42"/>
      <c r="B9" s="42"/>
      <c r="C9" s="42"/>
      <c r="D9" s="43"/>
      <c r="E9" s="42"/>
      <c r="F9" s="42"/>
      <c r="G9" s="42"/>
      <c r="H9" s="42"/>
      <c r="I9" s="42"/>
      <c r="J9" s="42"/>
      <c r="K9" s="42"/>
      <c r="L9" s="42"/>
      <c r="M9" s="42"/>
      <c r="N9" s="56"/>
      <c r="O9" s="56"/>
      <c r="P9" s="56"/>
      <c r="Q9" s="56"/>
      <c r="R9" s="56"/>
      <c r="S9" s="56"/>
      <c r="T9" s="42"/>
      <c r="U9" s="42"/>
      <c r="V9" s="43"/>
      <c r="W9" s="42"/>
      <c r="X9" s="42"/>
      <c r="Y9" s="42"/>
      <c r="Z9" s="42"/>
      <c r="AA9" s="42"/>
      <c r="AB9" s="42"/>
      <c r="AC9" s="42"/>
      <c r="AD9" s="42"/>
      <c r="AE9" s="42"/>
      <c r="AF9" s="42"/>
      <c r="AG9" s="42"/>
      <c r="AH9" s="42"/>
      <c r="AI9" s="42"/>
      <c r="AJ9" s="42"/>
      <c r="AK9" s="42"/>
      <c r="AL9" s="42"/>
      <c r="AM9" s="42"/>
      <c r="AN9" s="42"/>
      <c r="AO9" s="42"/>
      <c r="AP9" s="42"/>
      <c r="AQ9" s="42"/>
      <c r="AR9" s="43"/>
      <c r="AS9" s="42"/>
      <c r="AT9" s="42"/>
      <c r="AU9" s="42"/>
      <c r="AV9" s="42"/>
      <c r="AW9" s="42"/>
      <c r="AX9" s="42"/>
      <c r="AY9" s="42"/>
      <c r="AZ9" s="42"/>
      <c r="BA9" s="42"/>
      <c r="BB9" s="66"/>
    </row>
    <row r="10" spans="1:54" ht="19.5" customHeight="1">
      <c r="A10" s="44"/>
      <c r="B10" s="45"/>
      <c r="C10" s="46"/>
      <c r="D10" s="45"/>
      <c r="E10" s="46"/>
      <c r="F10" s="46"/>
      <c r="G10" s="46"/>
      <c r="H10" s="46"/>
      <c r="I10" s="46"/>
      <c r="J10" s="57"/>
      <c r="K10" s="46"/>
      <c r="L10" s="58"/>
      <c r="M10" s="46"/>
      <c r="N10" s="46"/>
      <c r="O10" s="46"/>
      <c r="P10" s="46"/>
      <c r="Q10" s="46"/>
      <c r="R10" s="46"/>
      <c r="S10" s="46"/>
      <c r="T10" s="45"/>
      <c r="U10" s="45"/>
      <c r="V10" s="45"/>
      <c r="W10" s="45"/>
      <c r="X10" s="45"/>
      <c r="Y10" s="58"/>
      <c r="Z10" s="58"/>
      <c r="AA10" s="58"/>
      <c r="AB10" s="58"/>
      <c r="AC10" s="58"/>
      <c r="AD10" s="58"/>
      <c r="AE10" s="58"/>
      <c r="AF10" s="58"/>
      <c r="AG10" s="58"/>
      <c r="AH10" s="58">
        <v>0</v>
      </c>
      <c r="AI10" s="58"/>
      <c r="AJ10" s="58"/>
      <c r="AK10" s="58"/>
      <c r="AL10" s="58">
        <v>0</v>
      </c>
      <c r="AM10" s="58"/>
      <c r="AN10" s="58"/>
      <c r="AO10" s="58"/>
      <c r="AP10" s="46"/>
      <c r="AQ10" s="46"/>
      <c r="AR10" s="60"/>
      <c r="AS10" s="46"/>
      <c r="AT10" s="46"/>
      <c r="AU10" s="46"/>
      <c r="AV10" s="46"/>
      <c r="AW10" s="46"/>
      <c r="AX10" s="60"/>
      <c r="AY10" s="46"/>
      <c r="AZ10" s="46"/>
      <c r="BA10" s="46"/>
      <c r="BB10" s="67"/>
    </row>
    <row r="11" spans="1:54" s="33" customFormat="1" ht="19.5" customHeight="1">
      <c r="A11" s="47" t="s">
        <v>17</v>
      </c>
      <c r="B11" s="48">
        <v>20.23</v>
      </c>
      <c r="C11" s="49">
        <v>20.23</v>
      </c>
      <c r="D11" s="48">
        <v>0.6</v>
      </c>
      <c r="E11" s="49">
        <v>0.6</v>
      </c>
      <c r="F11" s="48"/>
      <c r="G11" s="48"/>
      <c r="H11" s="48"/>
      <c r="I11" s="48"/>
      <c r="J11" s="48">
        <v>19.11</v>
      </c>
      <c r="K11" s="49">
        <v>19.11</v>
      </c>
      <c r="L11" s="48">
        <v>0.63</v>
      </c>
      <c r="M11" s="49">
        <v>0.63</v>
      </c>
      <c r="N11" s="52">
        <v>22.64</v>
      </c>
      <c r="O11" s="52">
        <v>2</v>
      </c>
      <c r="P11" s="52"/>
      <c r="Q11" s="52"/>
      <c r="R11" s="52">
        <v>21.84</v>
      </c>
      <c r="S11" s="52">
        <v>4.8</v>
      </c>
      <c r="T11" s="52">
        <v>15.55</v>
      </c>
      <c r="U11" s="49">
        <v>15.55</v>
      </c>
      <c r="V11" s="52">
        <v>0.76</v>
      </c>
      <c r="W11" s="49">
        <v>0.76</v>
      </c>
      <c r="X11" s="52">
        <v>0.37</v>
      </c>
      <c r="Y11" s="49">
        <v>105.41</v>
      </c>
      <c r="Z11" s="52"/>
      <c r="AA11" s="52"/>
      <c r="AB11" s="52"/>
      <c r="AC11" s="52"/>
      <c r="AD11" s="52"/>
      <c r="AE11" s="52"/>
      <c r="AF11" s="52"/>
      <c r="AG11" s="52"/>
      <c r="AH11" s="52">
        <v>14.08</v>
      </c>
      <c r="AI11" s="49">
        <v>14.08</v>
      </c>
      <c r="AJ11" s="52">
        <v>13.87</v>
      </c>
      <c r="AK11" s="49">
        <v>6.7</v>
      </c>
      <c r="AL11" s="52">
        <v>0.71</v>
      </c>
      <c r="AM11" s="49">
        <v>0.71</v>
      </c>
      <c r="AN11" s="49">
        <v>0.32</v>
      </c>
      <c r="AO11" s="49">
        <v>121.87</v>
      </c>
      <c r="AP11" s="49">
        <v>28.64</v>
      </c>
      <c r="AQ11" s="49">
        <v>28.64</v>
      </c>
      <c r="AR11" s="49">
        <v>2</v>
      </c>
      <c r="AS11" s="49">
        <v>2</v>
      </c>
      <c r="AT11" s="49"/>
      <c r="AU11" s="49"/>
      <c r="AV11" s="49"/>
      <c r="AW11" s="49"/>
      <c r="AX11" s="49">
        <v>21.84</v>
      </c>
      <c r="AY11" s="49">
        <v>21.84</v>
      </c>
      <c r="AZ11" s="49">
        <v>4.8</v>
      </c>
      <c r="BA11" s="52">
        <v>4.8</v>
      </c>
      <c r="BB11" s="47"/>
    </row>
    <row r="12" spans="1:54" ht="19.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8"/>
      <c r="AI12" s="51"/>
      <c r="AJ12" s="51"/>
      <c r="AK12" s="51"/>
      <c r="AL12" s="51"/>
      <c r="AM12" s="51"/>
      <c r="AN12" s="51"/>
      <c r="AO12" s="51"/>
      <c r="AP12" s="51"/>
      <c r="AQ12" s="51"/>
      <c r="AR12" s="51"/>
      <c r="AS12" s="51"/>
      <c r="AT12" s="51"/>
      <c r="AU12" s="51"/>
      <c r="AV12" s="51"/>
      <c r="AW12" s="51"/>
      <c r="AX12" s="51"/>
      <c r="AY12" s="51"/>
      <c r="AZ12" s="51"/>
      <c r="BA12" s="51"/>
      <c r="BB12" s="68"/>
    </row>
    <row r="13" spans="1:54" ht="19.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68"/>
    </row>
    <row r="14" spans="1:54" ht="19.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68"/>
    </row>
    <row r="15" spans="1:54" ht="19.5" customHeight="1">
      <c r="A15" s="47" t="s">
        <v>18</v>
      </c>
      <c r="B15" s="52"/>
      <c r="C15" s="52"/>
      <c r="D15" s="52"/>
      <c r="E15" s="52"/>
      <c r="F15" s="52"/>
      <c r="G15" s="52"/>
      <c r="H15" s="52"/>
      <c r="I15" s="52"/>
      <c r="J15" s="59"/>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69"/>
    </row>
    <row r="16" spans="1:54" ht="36.75" customHeight="1">
      <c r="A16" s="53" t="s">
        <v>19</v>
      </c>
      <c r="B16" s="53"/>
      <c r="C16" s="53"/>
      <c r="D16" s="53"/>
      <c r="E16" s="53"/>
      <c r="F16" s="53"/>
      <c r="G16" s="53"/>
      <c r="H16" s="53"/>
      <c r="I16" s="53"/>
      <c r="J16" s="59" t="s">
        <v>20</v>
      </c>
      <c r="K16" s="53"/>
      <c r="L16" s="53"/>
      <c r="M16" s="53"/>
      <c r="N16" s="53"/>
      <c r="O16" s="53"/>
      <c r="P16" s="53"/>
      <c r="Q16" s="53"/>
      <c r="R16" s="59" t="s">
        <v>21</v>
      </c>
      <c r="S16" s="53"/>
      <c r="T16" s="53"/>
      <c r="U16" s="53"/>
      <c r="V16" s="53"/>
      <c r="W16" s="53"/>
      <c r="X16" s="53"/>
      <c r="Y16" s="53"/>
      <c r="Z16" s="53"/>
      <c r="AA16" s="53"/>
      <c r="AB16" s="53"/>
      <c r="AC16" s="53"/>
      <c r="AD16" s="53"/>
      <c r="AE16" s="53"/>
      <c r="AF16" s="53"/>
      <c r="AG16" s="53"/>
      <c r="AH16" s="59" t="s">
        <v>21</v>
      </c>
      <c r="AI16" s="53"/>
      <c r="AJ16" s="53"/>
      <c r="AK16" s="53"/>
      <c r="AL16" s="53"/>
      <c r="AM16" s="53"/>
      <c r="AN16" s="53"/>
      <c r="AO16" s="53"/>
      <c r="AP16" s="53"/>
      <c r="AQ16" s="53"/>
      <c r="AR16" s="53"/>
      <c r="AS16" s="53"/>
      <c r="AT16" s="53"/>
      <c r="AU16" s="53"/>
      <c r="AV16" s="53"/>
      <c r="AW16" s="53"/>
      <c r="AX16" s="53"/>
      <c r="AY16" s="53"/>
      <c r="AZ16" s="53"/>
      <c r="BA16" s="53"/>
      <c r="BB16" s="53"/>
    </row>
    <row r="17" spans="1:54" ht="21.75" customHeight="1">
      <c r="A17" s="54" t="s">
        <v>22</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1:54" ht="22.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35.25" customHeight="1">
      <c r="A19" s="54" t="s">
        <v>23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row>
    <row r="20" spans="1:54" ht="20.25" customHeight="1">
      <c r="A20" s="54" t="s">
        <v>24</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 top="1.57" bottom="0.87" header="0.31" footer="0.16"/>
  <pageSetup horizontalDpi="1200" verticalDpi="1200" orientation="landscape" pageOrder="overThenDown" paperSize="8" scale="4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H10" activePane="bottomRight" state="frozen"/>
      <selection pane="bottomRight" activeCell="I24" sqref="I24"/>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27</v>
      </c>
    </row>
    <row r="5" spans="1:14" s="2" customFormat="1" ht="31.5" customHeight="1">
      <c r="A5" s="9" t="s">
        <v>2</v>
      </c>
      <c r="B5" s="10" t="s">
        <v>28</v>
      </c>
      <c r="C5" s="11"/>
      <c r="D5" s="12"/>
      <c r="E5" s="12"/>
      <c r="F5" s="12"/>
      <c r="G5" s="12"/>
      <c r="H5" s="10" t="s">
        <v>29</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t="s">
        <v>30</v>
      </c>
      <c r="C10" s="27">
        <v>0</v>
      </c>
      <c r="D10" s="27">
        <f>'统计'!AU10-'统计'!G10</f>
        <v>0</v>
      </c>
      <c r="E10" s="27"/>
      <c r="F10" s="27"/>
      <c r="G10" s="27"/>
      <c r="H10" s="27" t="s">
        <v>30</v>
      </c>
      <c r="I10" s="27"/>
      <c r="J10" s="27">
        <f>'统计'!AU10-'统计'!P10</f>
        <v>0</v>
      </c>
      <c r="K10" s="27">
        <f>'统计'!AW10-'统计'!Q10</f>
        <v>0</v>
      </c>
      <c r="L10" s="27"/>
      <c r="M10" s="27"/>
      <c r="N10" s="30"/>
    </row>
    <row r="11" spans="1:14" ht="15.75" customHeight="1">
      <c r="A11" s="26"/>
      <c r="B11" s="27">
        <f>C11+D11+E11+F11+G11</f>
        <v>8.3</v>
      </c>
      <c r="C11" s="27">
        <f>'统计'!AS11-'统计'!E11</f>
        <v>1.4</v>
      </c>
      <c r="D11" s="27">
        <f>'统计'!AU11-'统计'!G11</f>
        <v>0</v>
      </c>
      <c r="E11" s="27">
        <f>'统计'!AW11-'统计'!I11</f>
        <v>0</v>
      </c>
      <c r="F11" s="27">
        <f>'统计'!AY11-'统计'!K11</f>
        <v>2.7300000000000004</v>
      </c>
      <c r="G11" s="27">
        <f>'统计'!BA11-'统计'!M11</f>
        <v>4.17</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K15">SUM(B10:B14)</f>
        <v>8.3</v>
      </c>
      <c r="C15" s="27">
        <f t="shared" si="0"/>
        <v>1.4</v>
      </c>
      <c r="D15" s="27">
        <f t="shared" si="0"/>
        <v>0</v>
      </c>
      <c r="E15" s="27">
        <f t="shared" si="0"/>
        <v>0</v>
      </c>
      <c r="F15" s="27">
        <f t="shared" si="0"/>
        <v>2.7300000000000004</v>
      </c>
      <c r="G15" s="27">
        <f t="shared" si="0"/>
        <v>4.17</v>
      </c>
      <c r="H15" s="27">
        <f t="shared" si="0"/>
        <v>0</v>
      </c>
      <c r="I15" s="27"/>
      <c r="J15" s="27">
        <f t="shared" si="0"/>
        <v>0</v>
      </c>
      <c r="K15" s="27">
        <f t="shared" si="0"/>
        <v>0</v>
      </c>
      <c r="L15" s="27"/>
      <c r="M15" s="27"/>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勿忘我</cp:lastModifiedBy>
  <cp:lastPrinted>2018-04-04T08:03:05Z</cp:lastPrinted>
  <dcterms:created xsi:type="dcterms:W3CDTF">2012-01-12T08:34:13Z</dcterms:created>
  <dcterms:modified xsi:type="dcterms:W3CDTF">2019-09-30T07:12:10Z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