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<sst xmlns="http://schemas.openxmlformats.org/spreadsheetml/2006/main" count="93" uniqueCount="33">
  <si>
    <t>2019年第4季度会议费及“三公”经费支出统计表</t>
  </si>
  <si>
    <t>序号</t>
  </si>
  <si>
    <t>自查单位</t>
  </si>
  <si>
    <t>2018年会议费及“三公”经费决算</t>
  </si>
  <si>
    <t>2019年会议费及“三公”经费财政拨款预算</t>
  </si>
  <si>
    <t>截至2019年第4季度会议费及“三公”经费执行情况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</si>
  <si>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</si>
  <si>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</si>
  <si>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</si>
  <si>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</si>
  <si>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</si>
  <si>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</si>
  <si>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</si>
  <si>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</si>
  <si>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</si>
  <si>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</si>
  <si>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</si>
  <si>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始兴县文化广电旅游体育局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</si>
  <si>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</si>
  <si>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</si>
  <si>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</si>
  <si>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</si>
  <si>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</si>
  <si>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</si>
  <si>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                                    </t>
  </si>
  <si>
    <t>审核人：</t>
  </si>
  <si>
    <t>制表人：</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</si>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</sst>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0,_-;\(#,###.00,\);_-\ \ &quot;-&quot;_-;_-@_-"/>
    <numFmt numFmtId="177" formatCode="_(&quot;$&quot;* #,##0_);_(&quot;$&quot;* \(#,##0\);_(&quot;$&quot;* &quot;-&quot;??_);_(@_)"/>
    <numFmt numFmtId="178" formatCode="&quot;$&quot;#,##0;\-&quot;$&quot;#,##0"/>
    <numFmt numFmtId="179" formatCode="&quot;\&quot;#,##0;[Red]&quot;\&quot;&quot;\&quot;&quot;\&quot;&quot;\&quot;&quot;\&quot;&quot;\&quot;&quot;\&quot;\-#,##0"/>
    <numFmt numFmtId="180" formatCode="_-#0&quot;.&quot;0,_-;\(#0&quot;.&quot;0,\);_-\ \ &quot;-&quot;_-;_-@_-"/>
    <numFmt numFmtId="181" formatCode="#,##0.00&quot;￥&quot;;\-#,##0.00&quot;￥&quot;"/>
    <numFmt numFmtId="182" formatCode="_(&quot;$&quot;* #,##0_);_(&quot;$&quot;* \(#,##0\);_(&quot;$&quot;* &quot;-&quot;_);_(@_)"/>
    <numFmt numFmtId="183" formatCode="_-#0&quot;.&quot;0000_-;\(#0&quot;.&quot;0000\);_-\ \ &quot;-&quot;_-;_-@_-"/>
    <numFmt numFmtId="184" formatCode="mmm\ dd\,\ yy"/>
    <numFmt numFmtId="185" formatCode="_-* #,##0.00&quot;￥&quot;_-;\-* #,##0.00&quot;￥&quot;_-;_-* &quot;-&quot;??&quot;￥&quot;_-;_-@_-"/>
    <numFmt numFmtId="186" formatCode="0.0%"/>
    <numFmt numFmtId="187" formatCode="0.000%"/>
    <numFmt numFmtId="188" formatCode="_-* #,##0_-;\-* #,##0_-;_-* &quot;-&quot;??_-;_-@_-"/>
    <numFmt numFmtId="189" formatCode="mm/dd/yy_)"/>
    <numFmt numFmtId="190" formatCode="_-* #,##0&quot;￥&quot;_-;\-* #,##0&quot;￥&quot;_-;_-* &quot;-&quot;&quot;￥&quot;_-;_-@_-"/>
    <numFmt numFmtId="191" formatCode="_(&quot;$&quot;* #,##0.00_);_(&quot;$&quot;* \(#,##0.00\);_(&quot;$&quot;* &quot;-&quot;??_);_(@_)"/>
    <numFmt numFmtId="192" formatCode="_-#,##0_-;\(#,##0\);_-\ \ &quot;-&quot;_-;_-@_-"/>
    <numFmt numFmtId="193" formatCode="_([$€-2]* #,##0.00_);_([$€-2]* \(#,##0.00\);_([$€-2]* &quot;-&quot;??_)"/>
    <numFmt numFmtId="194" formatCode="_-#,##0.00_-;\(#,##0.00\);_-\ \ &quot;-&quot;_-;_-@_-"/>
    <numFmt numFmtId="195" formatCode="_(&quot;$&quot;* #,##0.0_);_(&quot;$&quot;* \(#,##0.0\);_(&quot;$&quot;* &quot;-&quot;??_);_(@_)"/>
    <numFmt numFmtId="196" formatCode="mmm/dd/yyyy;_-\ &quot;N/A&quot;_-;_-\ &quot;-&quot;_-"/>
    <numFmt numFmtId="197" formatCode="#,##0.0"/>
    <numFmt numFmtId="198" formatCode="_-* #,##0.00_-;\-* #,##0.00_-;_-* &quot;-&quot;??_-;_-@_-"/>
    <numFmt numFmtId="199" formatCode="_-* #,##0_-;\-* #,##0_-;_-* &quot;-&quot;_-;_-@_-"/>
    <numFmt numFmtId="200" formatCode="#,##0\ &quot; &quot;;\(#,##0\)\ ;&quot;—&quot;&quot; &quot;&quot; &quot;&quot; &quot;&quot; &quot;"/>
    <numFmt numFmtId="201" formatCode="_-#,###,_-;\(#,###,\);_-\ \ &quot;-&quot;_-;_-@_-"/>
    <numFmt numFmtId="202" formatCode="mmm/yyyy;_-\ &quot;N/A&quot;_-;_-\ &quot;-&quot;_-"/>
    <numFmt numFmtId="203" formatCode="_-#,##0%_-;\(#,##0%\);_-\ &quot;-&quot;_-"/>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i/>
      <sz val="10"/>
      <color indexed="23"/>
      <name val="宋体"/>
      <family val="0"/>
    </font>
    <font>
      <b/>
      <sz val="11"/>
      <color indexed="56"/>
      <name val="宋体"/>
      <family val="0"/>
    </font>
    <font>
      <sz val="10"/>
      <color indexed="20"/>
      <name val="宋体"/>
      <family val="0"/>
    </font>
    <font>
      <sz val="10"/>
      <color indexed="9"/>
      <name val="宋体"/>
      <family val="0"/>
    </font>
    <font>
      <sz val="10"/>
      <color indexed="52"/>
      <name val="宋体"/>
      <family val="0"/>
    </font>
    <font>
      <sz val="8"/>
      <name val="Times New Roman"/>
      <family val="1"/>
    </font>
    <font>
      <b/>
      <sz val="10"/>
      <color indexed="52"/>
      <name val="宋体"/>
      <family val="0"/>
    </font>
    <font>
      <u val="single"/>
      <sz val="10"/>
      <color indexed="20"/>
      <name val="宋体"/>
      <family val="0"/>
    </font>
    <font>
      <b/>
      <sz val="10"/>
      <color indexed="63"/>
      <name val="宋体"/>
      <family val="0"/>
    </font>
    <font>
      <sz val="10"/>
      <color indexed="8"/>
      <name val="MS Sans Serif"/>
      <family val="2"/>
    </font>
    <font>
      <b/>
      <sz val="15"/>
      <color indexed="56"/>
      <name val="宋体"/>
      <family val="0"/>
    </font>
    <font>
      <sz val="10"/>
      <color indexed="60"/>
      <name val="宋体"/>
      <family val="0"/>
    </font>
    <font>
      <sz val="10"/>
      <color indexed="62"/>
      <name val="宋体"/>
      <family val="0"/>
    </font>
    <font>
      <u val="single"/>
      <sz val="10"/>
      <color indexed="12"/>
      <name val="宋体"/>
      <family val="0"/>
    </font>
    <font>
      <sz val="10"/>
      <color indexed="17"/>
      <name val="宋体"/>
      <family val="0"/>
    </font>
    <font>
      <sz val="10"/>
      <color indexed="10"/>
      <name val="宋体"/>
      <family val="0"/>
    </font>
    <font>
      <b/>
      <sz val="10"/>
      <color indexed="9"/>
      <name val="宋体"/>
      <family val="0"/>
    </font>
    <font>
      <sz val="10"/>
      <color indexed="16"/>
      <name val="MS Serif"/>
      <family val="2"/>
    </font>
    <font>
      <b/>
      <sz val="13"/>
      <color indexed="56"/>
      <name val="宋体"/>
      <family val="0"/>
    </font>
    <font>
      <sz val="10"/>
      <name val="Arial"/>
      <family val="2"/>
    </font>
    <font>
      <sz val="10"/>
      <name val="Times New Roman"/>
      <family val="1"/>
    </font>
    <font>
      <sz val="12"/>
      <name val="Times New Roman"/>
      <family val="1"/>
    </font>
    <font>
      <b/>
      <sz val="10"/>
      <color indexed="8"/>
      <name val="宋体"/>
      <family val="0"/>
    </font>
    <font>
      <b/>
      <sz val="18"/>
      <color indexed="56"/>
      <name val="宋体"/>
      <family val="0"/>
    </font>
    <font>
      <sz val="11"/>
      <color indexed="17"/>
      <name val="宋体"/>
      <family val="0"/>
    </font>
    <font>
      <sz val="8"/>
      <name val="Arial"/>
      <family val="2"/>
    </font>
    <font>
      <sz val="12"/>
      <name val="???"/>
      <family val="2"/>
    </font>
    <font>
      <sz val="12"/>
      <name val="바탕체"/>
      <family val="3"/>
    </font>
    <font>
      <sz val="10"/>
      <name val="Tms Rmn"/>
      <family val="2"/>
    </font>
    <font>
      <sz val="12"/>
      <name val="宋体"/>
      <family val="0"/>
    </font>
    <font>
      <b/>
      <sz val="12"/>
      <name val="Arial"/>
      <family val="2"/>
    </font>
    <font>
      <sz val="10"/>
      <name val="Courier"/>
      <family val="2"/>
    </font>
    <font>
      <b/>
      <sz val="14"/>
      <color indexed="9"/>
      <name val="Times New Roman"/>
      <family val="1"/>
    </font>
    <font>
      <b/>
      <sz val="10"/>
      <name val="Helv"/>
      <family val="2"/>
    </font>
    <font>
      <b/>
      <sz val="12"/>
      <name val="MS Sans Serif"/>
      <family val="2"/>
    </font>
    <font>
      <sz val="10"/>
      <name val="MS Sans Serif"/>
      <family val="2"/>
    </font>
    <font>
      <sz val="7"/>
      <name val="Small Fonts"/>
      <family val="2"/>
    </font>
    <font>
      <sz val="18"/>
      <name val="Times New Roman"/>
      <family val="1"/>
    </font>
    <font>
      <sz val="12"/>
      <name val="MS Sans Serif"/>
      <family val="2"/>
    </font>
    <font>
      <b/>
      <sz val="13"/>
      <name val="Times New Roman"/>
      <family val="1"/>
    </font>
    <font>
      <u val="singleAccounting"/>
      <vertAlign val="subscript"/>
      <sz val="10"/>
      <name val="Times New Roman"/>
      <family val="1"/>
    </font>
    <font>
      <sz val="11"/>
      <color indexed="20"/>
      <name val="宋体"/>
      <family val="0"/>
    </font>
    <font>
      <sz val="11"/>
      <name val="Times New Roman"/>
      <family val="1"/>
    </font>
    <font>
      <b/>
      <sz val="12"/>
      <name val="Helv"/>
      <family val="2"/>
    </font>
    <font>
      <b/>
      <sz val="8"/>
      <name val="Arial"/>
      <family val="2"/>
    </font>
    <font>
      <sz val="11"/>
      <name val="蹈框"/>
      <family val="0"/>
    </font>
    <font>
      <b/>
      <sz val="11"/>
      <name val="Helv"/>
      <family val="2"/>
    </font>
    <font>
      <b/>
      <sz val="8"/>
      <color indexed="8"/>
      <name val="Helv"/>
      <family val="2"/>
    </font>
    <font>
      <i/>
      <sz val="12"/>
      <name val="Times New Roman"/>
      <family val="1"/>
    </font>
    <font>
      <b/>
      <i/>
      <sz val="12"/>
      <name val="Times New Roman"/>
      <family val="1"/>
    </font>
    <font>
      <b/>
      <sz val="10"/>
      <name val="MS Sans Serif"/>
      <family val="2"/>
    </font>
    <font>
      <sz val="10"/>
      <name val="MS Serif"/>
      <family val="2"/>
    </font>
    <font>
      <i/>
      <sz val="9"/>
      <name val="Times New Roman"/>
      <family val="1"/>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27" fillId="0" borderId="0">
      <alignment/>
      <protection/>
    </xf>
    <xf numFmtId="0" fontId="23"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35" fillId="0" borderId="0" applyNumberFormat="0" applyAlignment="0">
      <protection/>
    </xf>
    <xf numFmtId="0" fontId="19" fillId="0" borderId="0" applyNumberFormat="0" applyFill="0" applyBorder="0" applyAlignment="0" applyProtection="0"/>
    <xf numFmtId="0" fontId="33" fillId="0" borderId="0" applyNumberFormat="0" applyFill="0" applyBorder="0" applyAlignment="0" applyProtection="0"/>
    <xf numFmtId="0" fontId="39" fillId="0" borderId="0">
      <alignment/>
      <protection/>
    </xf>
    <xf numFmtId="0" fontId="41" fillId="0" borderId="0" applyNumberFormat="0" applyFill="0" applyBorder="0" applyAlignment="0" applyProtection="0"/>
    <xf numFmtId="0" fontId="18" fillId="0" borderId="0" applyNumberFormat="0" applyFill="0" applyBorder="0" applyAlignment="0" applyProtection="0"/>
    <xf numFmtId="0" fontId="28" fillId="0" borderId="3" applyNumberFormat="0" applyFill="0" applyAlignment="0" applyProtection="0"/>
    <xf numFmtId="0" fontId="37" fillId="0" borderId="0">
      <alignment/>
      <protection/>
    </xf>
    <xf numFmtId="0" fontId="36" fillId="0" borderId="4" applyNumberFormat="0" applyFill="0" applyAlignment="0" applyProtection="0"/>
    <xf numFmtId="0" fontId="37" fillId="0" borderId="0">
      <alignment/>
      <protection locked="0"/>
    </xf>
    <xf numFmtId="0" fontId="21" fillId="8" borderId="0" applyNumberFormat="0" applyBorder="0" applyAlignment="0" applyProtection="0"/>
    <xf numFmtId="0" fontId="19" fillId="0" borderId="5" applyNumberFormat="0" applyFill="0" applyAlignment="0" applyProtection="0"/>
    <xf numFmtId="0" fontId="44" fillId="0" borderId="0">
      <alignment/>
      <protection/>
    </xf>
    <xf numFmtId="0" fontId="21" fillId="9" borderId="0" applyNumberFormat="0" applyBorder="0" applyAlignment="0" applyProtection="0"/>
    <xf numFmtId="0" fontId="26" fillId="10" borderId="6" applyNumberFormat="0" applyAlignment="0" applyProtection="0"/>
    <xf numFmtId="177" fontId="0" fillId="0" borderId="0" applyFont="0" applyFill="0" applyBorder="0" applyAlignment="0" applyProtection="0"/>
    <xf numFmtId="49" fontId="38" fillId="0" borderId="0" applyProtection="0">
      <alignment horizontal="left"/>
    </xf>
    <xf numFmtId="0" fontId="37" fillId="0" borderId="0">
      <alignment/>
      <protection locked="0"/>
    </xf>
    <xf numFmtId="0" fontId="24" fillId="10" borderId="1" applyNumberFormat="0" applyAlignment="0" applyProtection="0"/>
    <xf numFmtId="0" fontId="34" fillId="11" borderId="7" applyNumberFormat="0" applyAlignment="0" applyProtection="0"/>
    <xf numFmtId="0" fontId="21" fillId="12" borderId="0" applyNumberFormat="0" applyBorder="0" applyAlignment="0" applyProtection="0"/>
    <xf numFmtId="0" fontId="37" fillId="0" borderId="0">
      <alignment/>
      <protection locked="0"/>
    </xf>
    <xf numFmtId="0" fontId="0" fillId="3" borderId="0" applyNumberFormat="0" applyBorder="0" applyAlignment="0" applyProtection="0"/>
    <xf numFmtId="0" fontId="22" fillId="0" borderId="8" applyNumberFormat="0" applyFill="0" applyAlignment="0" applyProtection="0"/>
    <xf numFmtId="0" fontId="40" fillId="0" borderId="9" applyNumberFormat="0" applyFill="0" applyAlignment="0" applyProtection="0"/>
    <xf numFmtId="0" fontId="32" fillId="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0" borderId="0" applyNumberFormat="0" applyFont="0" applyFill="0" applyBorder="0" applyAlignment="0" applyProtection="0"/>
    <xf numFmtId="0" fontId="37" fillId="0" borderId="0">
      <alignment/>
      <protection/>
    </xf>
    <xf numFmtId="0" fontId="0" fillId="19" borderId="0" applyNumberFormat="0" applyBorder="0" applyAlignment="0" applyProtection="0"/>
    <xf numFmtId="0" fontId="0" fillId="19" borderId="0" applyNumberFormat="0" applyBorder="0" applyAlignment="0" applyProtection="0"/>
    <xf numFmtId="0" fontId="37" fillId="0" borderId="0">
      <alignment/>
      <protection locked="0"/>
    </xf>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37" fillId="0" borderId="0">
      <alignment/>
      <protection locked="0"/>
    </xf>
    <xf numFmtId="0" fontId="37" fillId="0" borderId="0">
      <alignment/>
      <protection locked="0"/>
    </xf>
    <xf numFmtId="0" fontId="21" fillId="21" borderId="0" applyNumberFormat="0" applyBorder="0" applyAlignment="0" applyProtection="0"/>
    <xf numFmtId="43" fontId="0" fillId="0" borderId="0" applyFont="0" applyFill="0" applyBorder="0" applyAlignment="0" applyProtection="0"/>
    <xf numFmtId="0" fontId="39" fillId="0" borderId="0">
      <alignment/>
      <protection/>
    </xf>
    <xf numFmtId="0" fontId="0" fillId="22" borderId="0" applyNumberFormat="0" applyBorder="0" applyAlignment="0" applyProtection="0"/>
    <xf numFmtId="0" fontId="21"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9" fillId="0" borderId="0">
      <alignment/>
      <protection/>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176" fontId="38" fillId="0" borderId="0" applyFill="0" applyBorder="0" applyProtection="0">
      <alignment horizontal="right"/>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43" fillId="24" borderId="10">
      <alignment/>
      <protection/>
    </xf>
    <xf numFmtId="0" fontId="37" fillId="0" borderId="0">
      <alignment/>
      <protection/>
    </xf>
    <xf numFmtId="0" fontId="37" fillId="0" borderId="0">
      <alignment/>
      <protection/>
    </xf>
    <xf numFmtId="0" fontId="42" fillId="2" borderId="0" applyNumberFormat="0" applyBorder="0" applyAlignment="0" applyProtection="0"/>
    <xf numFmtId="0" fontId="37" fillId="0" borderId="0">
      <alignment/>
      <protection/>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xf>
    <xf numFmtId="192" fontId="38" fillId="0" borderId="0" applyFill="0" applyBorder="0" applyProtection="0">
      <alignment horizontal="right"/>
    </xf>
    <xf numFmtId="194" fontId="38" fillId="0" borderId="0" applyFill="0" applyBorder="0" applyProtection="0">
      <alignment horizontal="right"/>
    </xf>
    <xf numFmtId="196" fontId="58" fillId="0" borderId="0" applyFill="0" applyBorder="0" applyProtection="0">
      <alignment horizontal="center"/>
    </xf>
    <xf numFmtId="0" fontId="63" fillId="0" borderId="0">
      <alignment/>
      <protection/>
    </xf>
    <xf numFmtId="14" fontId="23" fillId="0" borderId="0">
      <alignment horizontal="center" wrapText="1"/>
      <protection locked="0"/>
    </xf>
    <xf numFmtId="201" fontId="38" fillId="0" borderId="0" applyFill="0" applyBorder="0" applyProtection="0">
      <alignment horizontal="right"/>
    </xf>
    <xf numFmtId="202" fontId="58" fillId="0" borderId="0" applyFill="0" applyBorder="0" applyProtection="0">
      <alignment horizontal="center"/>
    </xf>
    <xf numFmtId="203" fontId="70" fillId="0" borderId="0" applyFill="0" applyBorder="0" applyProtection="0">
      <alignment horizontal="right"/>
    </xf>
    <xf numFmtId="180" fontId="38" fillId="0" borderId="0" applyFill="0" applyBorder="0" applyProtection="0">
      <alignment horizontal="right"/>
    </xf>
    <xf numFmtId="183" fontId="38" fillId="0" borderId="0" applyFill="0" applyBorder="0" applyProtection="0">
      <alignment horizontal="right"/>
    </xf>
    <xf numFmtId="188" fontId="39" fillId="0" borderId="0" applyFill="0" applyBorder="0" applyAlignment="0">
      <protection/>
    </xf>
    <xf numFmtId="179" fontId="37" fillId="0" borderId="0">
      <alignment/>
      <protection/>
    </xf>
    <xf numFmtId="0" fontId="51" fillId="0" borderId="0">
      <alignment/>
      <protection/>
    </xf>
    <xf numFmtId="195" fontId="0" fillId="0" borderId="0" applyFont="0" applyFill="0" applyBorder="0" applyAlignment="0" applyProtection="0"/>
    <xf numFmtId="0" fontId="40" fillId="0" borderId="0" applyNumberFormat="0" applyFill="0" applyBorder="0" applyAlignment="0" applyProtection="0"/>
    <xf numFmtId="0" fontId="66" fillId="0" borderId="0" applyFill="0" applyBorder="0">
      <alignment horizontal="right"/>
      <protection/>
    </xf>
    <xf numFmtId="0" fontId="64" fillId="0" borderId="11">
      <alignment/>
      <protection/>
    </xf>
    <xf numFmtId="0" fontId="39" fillId="0" borderId="0" applyFill="0" applyBorder="0">
      <alignment horizontal="right"/>
      <protection/>
    </xf>
    <xf numFmtId="0" fontId="43" fillId="10" borderId="0" applyNumberFormat="0" applyBorder="0" applyAlignment="0" applyProtection="0"/>
    <xf numFmtId="0" fontId="62" fillId="0" borderId="12">
      <alignment horizontal="center"/>
      <protection/>
    </xf>
    <xf numFmtId="179" fontId="37" fillId="0" borderId="0">
      <alignment/>
      <protection/>
    </xf>
    <xf numFmtId="187" fontId="0" fillId="0" borderId="0" applyFont="0" applyFill="0" applyBorder="0" applyAlignment="0" applyProtection="0"/>
    <xf numFmtId="179" fontId="37" fillId="0" borderId="0">
      <alignment/>
      <protection/>
    </xf>
    <xf numFmtId="179" fontId="37" fillId="0" borderId="0">
      <alignment/>
      <protection/>
    </xf>
    <xf numFmtId="179" fontId="37" fillId="0" borderId="0">
      <alignment/>
      <protection/>
    </xf>
    <xf numFmtId="179" fontId="37" fillId="0" borderId="0">
      <alignment/>
      <protection/>
    </xf>
    <xf numFmtId="179" fontId="37" fillId="0" borderId="0">
      <alignment/>
      <protection/>
    </xf>
    <xf numFmtId="179" fontId="37" fillId="0" borderId="0">
      <alignment/>
      <protection/>
    </xf>
    <xf numFmtId="41" fontId="0" fillId="0" borderId="0" applyFont="0" applyFill="0" applyBorder="0" applyAlignment="0" applyProtection="0"/>
    <xf numFmtId="198" fontId="0" fillId="0" borderId="0" applyFont="0" applyFill="0" applyBorder="0" applyAlignment="0" applyProtection="0"/>
    <xf numFmtId="197" fontId="38" fillId="0" borderId="0">
      <alignment/>
      <protection/>
    </xf>
    <xf numFmtId="0" fontId="69" fillId="0" borderId="0" applyNumberFormat="0" applyAlignment="0">
      <protection/>
    </xf>
    <xf numFmtId="0" fontId="49" fillId="0" borderId="0" applyNumberFormat="0" applyAlignment="0">
      <protection/>
    </xf>
    <xf numFmtId="186" fontId="0" fillId="0" borderId="0" applyFont="0" applyFill="0" applyBorder="0" applyAlignment="0" applyProtection="0"/>
    <xf numFmtId="182" fontId="0" fillId="0" borderId="0" applyFont="0" applyFill="0" applyBorder="0" applyAlignment="0" applyProtection="0"/>
    <xf numFmtId="191" fontId="0" fillId="0" borderId="0" applyFont="0" applyFill="0" applyBorder="0" applyAlignment="0" applyProtection="0"/>
    <xf numFmtId="15" fontId="53" fillId="0" borderId="0">
      <alignment/>
      <protection/>
    </xf>
    <xf numFmtId="193" fontId="0" fillId="0" borderId="0" applyFont="0" applyFill="0" applyBorder="0" applyAlignment="0" applyProtection="0"/>
    <xf numFmtId="39" fontId="47" fillId="0" borderId="0">
      <alignment/>
      <protection/>
    </xf>
    <xf numFmtId="0" fontId="37" fillId="0" borderId="0">
      <alignment/>
      <protection locked="0"/>
    </xf>
    <xf numFmtId="200" fontId="60" fillId="0" borderId="0">
      <alignment horizontal="right"/>
      <protection/>
    </xf>
    <xf numFmtId="0" fontId="37" fillId="0" borderId="0">
      <alignment/>
      <protection/>
    </xf>
    <xf numFmtId="43" fontId="0" fillId="0" borderId="0" applyFont="0" applyFill="0" applyBorder="0" applyAlignment="0" applyProtection="0"/>
    <xf numFmtId="0" fontId="61" fillId="0" borderId="0">
      <alignment horizontal="left"/>
      <protection/>
    </xf>
    <xf numFmtId="0" fontId="48" fillId="0" borderId="13" applyNumberFormat="0" applyAlignment="0" applyProtection="0"/>
    <xf numFmtId="0" fontId="48" fillId="0" borderId="14">
      <alignment horizontal="left" vertical="center"/>
      <protection/>
    </xf>
    <xf numFmtId="0" fontId="43" fillId="25" borderId="10" applyNumberFormat="0" applyBorder="0" applyAlignment="0" applyProtection="0"/>
    <xf numFmtId="181" fontId="47" fillId="26" borderId="0">
      <alignment/>
      <protection/>
    </xf>
    <xf numFmtId="0" fontId="0" fillId="16" borderId="0" applyNumberFormat="0" applyFont="0" applyBorder="0" applyAlignment="0" applyProtection="0"/>
    <xf numFmtId="38" fontId="55" fillId="0" borderId="0">
      <alignment/>
      <protection/>
    </xf>
    <xf numFmtId="38" fontId="57" fillId="0" borderId="0">
      <alignment/>
      <protection/>
    </xf>
    <xf numFmtId="38" fontId="67" fillId="0" borderId="0">
      <alignment/>
      <protection/>
    </xf>
    <xf numFmtId="38" fontId="66" fillId="0" borderId="0">
      <alignment/>
      <protection/>
    </xf>
    <xf numFmtId="0" fontId="60" fillId="0" borderId="0">
      <alignment/>
      <protection/>
    </xf>
    <xf numFmtId="0" fontId="60" fillId="0" borderId="0">
      <alignment/>
      <protection/>
    </xf>
    <xf numFmtId="0" fontId="47" fillId="0" borderId="0">
      <alignment/>
      <protection/>
    </xf>
    <xf numFmtId="0" fontId="0" fillId="0" borderId="0" applyFont="0" applyFill="0">
      <alignment horizontal="fill"/>
      <protection/>
    </xf>
    <xf numFmtId="181" fontId="47" fillId="27" borderId="0">
      <alignment/>
      <protection/>
    </xf>
    <xf numFmtId="185" fontId="0" fillId="0" borderId="0" applyFont="0" applyFill="0" applyBorder="0" applyAlignment="0" applyProtection="0"/>
    <xf numFmtId="190" fontId="0" fillId="0" borderId="0" applyFont="0" applyFill="0" applyBorder="0" applyAlignment="0" applyProtection="0"/>
    <xf numFmtId="0" fontId="38" fillId="0" borderId="0">
      <alignment/>
      <protection/>
    </xf>
    <xf numFmtId="37" fontId="54" fillId="0" borderId="0">
      <alignment/>
      <protection/>
    </xf>
    <xf numFmtId="0" fontId="38" fillId="0" borderId="0">
      <alignment/>
      <protection/>
    </xf>
    <xf numFmtId="198" fontId="0" fillId="0" borderId="0" applyFont="0" applyFill="0" applyBorder="0" applyAlignment="0" applyProtection="0"/>
    <xf numFmtId="19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3" fillId="10" borderId="10">
      <alignment/>
      <protection/>
    </xf>
    <xf numFmtId="178" fontId="46" fillId="0" borderId="0">
      <alignment/>
      <protection/>
    </xf>
    <xf numFmtId="0" fontId="47" fillId="0" borderId="0" applyNumberFormat="0" applyFill="0" applyBorder="0" applyAlignment="0" applyProtection="0"/>
    <xf numFmtId="0" fontId="50" fillId="28" borderId="0" applyNumberFormat="0">
      <alignment/>
      <protection/>
    </xf>
    <xf numFmtId="0" fontId="40" fillId="0" borderId="0" applyNumberFormat="0" applyFill="0" applyBorder="0" applyAlignment="0" applyProtection="0"/>
    <xf numFmtId="0" fontId="52" fillId="0" borderId="10">
      <alignment horizontal="center"/>
      <protection/>
    </xf>
    <xf numFmtId="0" fontId="52" fillId="0" borderId="0">
      <alignment horizontal="center" vertical="center"/>
      <protection/>
    </xf>
    <xf numFmtId="0" fontId="56" fillId="0" borderId="0" applyNumberFormat="0" applyFill="0">
      <alignment horizontal="left" vertical="center"/>
      <protection/>
    </xf>
    <xf numFmtId="0" fontId="64" fillId="0" borderId="0">
      <alignment/>
      <protection/>
    </xf>
    <xf numFmtId="40" fontId="65" fillId="0" borderId="0" applyBorder="0">
      <alignment horizontal="right"/>
      <protection/>
    </xf>
    <xf numFmtId="0" fontId="20" fillId="5" borderId="0" applyNumberFormat="0" applyBorder="0" applyAlignment="0" applyProtection="0"/>
    <xf numFmtId="0" fontId="59" fillId="5" borderId="0" applyNumberFormat="0" applyBorder="0" applyAlignment="0" applyProtection="0"/>
    <xf numFmtId="0" fontId="68" fillId="0" borderId="0" applyNumberFormat="0" applyFill="0" applyBorder="0" applyAlignment="0" applyProtection="0"/>
    <xf numFmtId="0" fontId="1" fillId="0" borderId="0" applyFill="0" applyBorder="0" applyAlignment="0">
      <protection/>
    </xf>
    <xf numFmtId="0" fontId="32" fillId="2" borderId="0" applyNumberFormat="0" applyBorder="0" applyAlignment="0" applyProtection="0"/>
    <xf numFmtId="184" fontId="0" fillId="0" borderId="0" applyFont="0" applyFill="0" applyBorder="0" applyAlignment="0" applyProtection="0"/>
    <xf numFmtId="189" fontId="0" fillId="0" borderId="0" applyFont="0" applyFill="0" applyBorder="0" applyAlignment="0" applyProtection="0"/>
    <xf numFmtId="0" fontId="38" fillId="0" borderId="0">
      <alignment/>
      <protection/>
    </xf>
    <xf numFmtId="41" fontId="0" fillId="0" borderId="0" applyFont="0" applyFill="0" applyBorder="0" applyAlignment="0" applyProtection="0"/>
    <xf numFmtId="41" fontId="0" fillId="0" borderId="0" applyFont="0" applyFill="0" applyBorder="0" applyAlignment="0" applyProtection="0"/>
    <xf numFmtId="0" fontId="37"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5"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58"/>
  <sheetViews>
    <sheetView showZeros="0" tabSelected="1" workbookViewId="0" topLeftCell="A1">
      <pane ySplit="9" topLeftCell="A10" activePane="bottomLeft" state="frozen"/>
      <selection pane="bottomLeft" activeCell="AY13" sqref="AY13"/>
    </sheetView>
  </sheetViews>
  <sheetFormatPr defaultColWidth="9.140625" defaultRowHeight="12"/>
  <cols>
    <col min="1" max="1" width="4.421875" style="35" customWidth="1"/>
    <col min="2" max="2" width="13.8515625" style="36" customWidth="1"/>
    <col min="3" max="3" width="6.7109375" style="37" customWidth="1"/>
    <col min="4" max="4" width="5.421875" style="37" customWidth="1"/>
    <col min="5" max="5" width="6.00390625" style="37" customWidth="1"/>
    <col min="6" max="6" width="7.421875" style="37" customWidth="1"/>
    <col min="7" max="7" width="6.421875" style="37" customWidth="1"/>
    <col min="8" max="8" width="6.00390625" style="37" customWidth="1"/>
    <col min="9" max="9" width="5.8515625" style="37" customWidth="1"/>
    <col min="10" max="10" width="5.7109375" style="37" customWidth="1"/>
    <col min="11" max="11" width="6.140625" style="37" customWidth="1"/>
    <col min="12" max="12" width="6.57421875" style="37" customWidth="1"/>
    <col min="13" max="13" width="5.421875" style="37" customWidth="1"/>
    <col min="14" max="14" width="5.57421875" style="37" customWidth="1"/>
    <col min="15" max="15" width="6.28125" style="38" customWidth="1"/>
    <col min="16" max="16" width="4.57421875" style="38" customWidth="1"/>
    <col min="17" max="17" width="6.7109375" style="38" customWidth="1"/>
    <col min="18" max="18" width="5.57421875" style="38" customWidth="1"/>
    <col min="19" max="19" width="5.8515625" style="39" customWidth="1"/>
    <col min="20" max="20" width="6.00390625" style="39" customWidth="1"/>
    <col min="21" max="21" width="5.57421875" style="37" customWidth="1"/>
    <col min="22" max="22" width="5.7109375" style="37" customWidth="1"/>
    <col min="23" max="23" width="5.57421875" style="37" customWidth="1"/>
    <col min="24" max="24" width="4.8515625" style="37" customWidth="1"/>
    <col min="25" max="25" width="5.421875" style="37" customWidth="1"/>
    <col min="26" max="26" width="7.8515625" style="40" customWidth="1"/>
    <col min="27" max="27" width="5.140625" style="37" customWidth="1"/>
    <col min="28" max="28" width="5.7109375" style="37" customWidth="1"/>
    <col min="29" max="29" width="6.00390625" style="37" customWidth="1"/>
    <col min="30" max="30" width="8.00390625" style="40" customWidth="1"/>
    <col min="31" max="32" width="5.28125" style="37" customWidth="1"/>
    <col min="33" max="33" width="4.7109375" style="37" customWidth="1"/>
    <col min="34" max="34" width="7.28125" style="40" customWidth="1"/>
    <col min="35" max="35" width="6.28125" style="37" customWidth="1"/>
    <col min="36" max="36" width="5.421875" style="37" customWidth="1"/>
    <col min="37" max="37" width="5.28125" style="37" customWidth="1"/>
    <col min="38" max="38" width="8.7109375" style="40" customWidth="1"/>
    <col min="39" max="40" width="6.00390625" style="37" customWidth="1"/>
    <col min="41" max="41" width="6.57421875" style="37" customWidth="1"/>
    <col min="42" max="42" width="7.7109375" style="40" customWidth="1"/>
    <col min="43" max="43" width="5.57421875" style="37" customWidth="1"/>
    <col min="44" max="44" width="6.7109375" style="37" customWidth="1"/>
    <col min="45" max="45" width="5.57421875" style="37" customWidth="1"/>
    <col min="46" max="46" width="5.28125" style="37" customWidth="1"/>
    <col min="47" max="47" width="5.8515625" style="37" customWidth="1"/>
    <col min="48" max="48" width="5.7109375" style="37" customWidth="1"/>
    <col min="49" max="49" width="5.8515625" style="37" customWidth="1"/>
    <col min="50" max="50" width="6.140625" style="37" customWidth="1"/>
    <col min="51" max="51" width="6.00390625" style="37" customWidth="1"/>
    <col min="52" max="52" width="6.140625" style="37" customWidth="1"/>
    <col min="53" max="53" width="6.00390625" style="37" customWidth="1"/>
    <col min="54" max="54" width="6.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12.4</v>
      </c>
      <c r="D10" s="52">
        <f>F10+H10+J10+L10+N10</f>
        <v>12.4</v>
      </c>
      <c r="E10" s="53"/>
      <c r="F10" s="53"/>
      <c r="G10" s="53"/>
      <c r="H10" s="53"/>
      <c r="I10" s="53"/>
      <c r="J10" s="53"/>
      <c r="K10" s="53">
        <v>7.45</v>
      </c>
      <c r="L10" s="53">
        <v>7.45</v>
      </c>
      <c r="M10" s="53">
        <v>4.95</v>
      </c>
      <c r="N10" s="53">
        <v>4.95</v>
      </c>
      <c r="O10" s="52">
        <f>P10+Q10+R10+S10+T10</f>
        <v>12.4</v>
      </c>
      <c r="P10" s="76"/>
      <c r="Q10" s="53"/>
      <c r="R10" s="53"/>
      <c r="S10" s="90">
        <v>7.45</v>
      </c>
      <c r="T10" s="90">
        <v>4.95</v>
      </c>
      <c r="U10" s="52">
        <f>W10+AA10+AE10+AI10+AM10</f>
        <v>12.4</v>
      </c>
      <c r="V10" s="52">
        <f>X10+AB10+AF10+AJ10+AN10</f>
        <v>12.4</v>
      </c>
      <c r="W10" s="53"/>
      <c r="X10" s="53"/>
      <c r="Y10" s="53"/>
      <c r="Z10" s="97" t="e">
        <f aca="true" t="shared" si="0" ref="Z10:Z15">(W10-Y10)/Y10</f>
        <v>#DIV/0!</v>
      </c>
      <c r="AA10" s="53"/>
      <c r="AB10" s="53"/>
      <c r="AC10" s="53"/>
      <c r="AD10" s="97" t="e">
        <f aca="true" t="shared" si="1" ref="AD10:AD15">(AA10-AC10)/AC10</f>
        <v>#DIV/0!</v>
      </c>
      <c r="AE10" s="53"/>
      <c r="AF10" s="53"/>
      <c r="AG10" s="53"/>
      <c r="AH10" s="97" t="e">
        <f aca="true" t="shared" si="2" ref="AH10:AH15">(AE10-AG10)/AG10</f>
        <v>#DIV/0!</v>
      </c>
      <c r="AI10" s="53">
        <v>7.45</v>
      </c>
      <c r="AJ10" s="53">
        <v>7.45</v>
      </c>
      <c r="AK10" s="53">
        <v>7.45</v>
      </c>
      <c r="AL10" s="97">
        <f aca="true" t="shared" si="3" ref="AL10:AL15">(AI10-AK10)/AK10</f>
        <v>0</v>
      </c>
      <c r="AM10" s="53">
        <v>4.95</v>
      </c>
      <c r="AN10" s="53">
        <v>4.95</v>
      </c>
      <c r="AO10" s="53">
        <v>4.95</v>
      </c>
      <c r="AP10" s="97">
        <f aca="true" t="shared" si="4" ref="AP10:AP15">(AM10-AO10)/AO10</f>
        <v>0</v>
      </c>
      <c r="AQ10" s="52">
        <f>AS10+AU10+AW10+AY10+BA10</f>
        <v>12.4</v>
      </c>
      <c r="AR10" s="52">
        <f>AT10+AV10+AX10+AZ10+BB10</f>
        <v>12.4</v>
      </c>
      <c r="AS10" s="53"/>
      <c r="AT10" s="53"/>
      <c r="AU10" s="53"/>
      <c r="AV10" s="53"/>
      <c r="AW10" s="53"/>
      <c r="AX10" s="53"/>
      <c r="AY10" s="53">
        <v>7.45</v>
      </c>
      <c r="AZ10" s="53">
        <v>7.45</v>
      </c>
      <c r="BA10" s="53">
        <v>4.95</v>
      </c>
      <c r="BB10" s="53">
        <v>4.95</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12.4</v>
      </c>
      <c r="D15" s="52">
        <f>F15+H15+J15+L15+N15</f>
        <v>12.4</v>
      </c>
      <c r="E15" s="52">
        <f aca="true" t="shared" si="7" ref="E15:N15">SUM(E10:E13)</f>
        <v>0</v>
      </c>
      <c r="F15" s="52">
        <f t="shared" si="7"/>
        <v>0</v>
      </c>
      <c r="G15" s="52">
        <f t="shared" si="7"/>
        <v>0</v>
      </c>
      <c r="H15" s="52">
        <f t="shared" si="7"/>
        <v>0</v>
      </c>
      <c r="I15" s="52">
        <f t="shared" si="7"/>
        <v>0</v>
      </c>
      <c r="J15" s="52">
        <f t="shared" si="7"/>
        <v>0</v>
      </c>
      <c r="K15" s="52">
        <f t="shared" si="7"/>
        <v>7.45</v>
      </c>
      <c r="L15" s="52">
        <f t="shared" si="7"/>
        <v>7.45</v>
      </c>
      <c r="M15" s="52">
        <f t="shared" si="7"/>
        <v>4.95</v>
      </c>
      <c r="N15" s="52">
        <f t="shared" si="7"/>
        <v>4.95</v>
      </c>
      <c r="O15" s="52">
        <f>P15+Q15+R15+S15+T15</f>
        <v>12.4</v>
      </c>
      <c r="P15" s="52">
        <f>SUM(P10:P13)</f>
        <v>0</v>
      </c>
      <c r="Q15" s="52">
        <f>SUM(Q10:Q13)</f>
        <v>0</v>
      </c>
      <c r="R15" s="52">
        <f>SUM(R10:R13)</f>
        <v>0</v>
      </c>
      <c r="S15" s="52">
        <f>SUM(S10:S13)</f>
        <v>7.45</v>
      </c>
      <c r="T15" s="52">
        <f>SUM(T10:T13)</f>
        <v>4.95</v>
      </c>
      <c r="U15" s="52">
        <f>SUM(U10:U14)</f>
        <v>12.4</v>
      </c>
      <c r="V15" s="52">
        <f>SUM(V10:V14)</f>
        <v>12.4</v>
      </c>
      <c r="W15" s="52">
        <f>SUM(W10:W14)</f>
        <v>0</v>
      </c>
      <c r="X15" s="52">
        <f>SUM(X10:X14)</f>
        <v>0</v>
      </c>
      <c r="Y15" s="52">
        <f>SUM(Y10:Y14)</f>
        <v>0</v>
      </c>
      <c r="Z15" s="97" t="e">
        <f t="shared" si="0"/>
        <v>#DIV/0!</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7.45</v>
      </c>
      <c r="AJ15" s="52">
        <f>SUM(AJ10:AJ13)</f>
        <v>7.45</v>
      </c>
      <c r="AK15" s="52">
        <f>SUM(AK10:AK13)</f>
        <v>7.45</v>
      </c>
      <c r="AL15" s="97">
        <f t="shared" si="3"/>
        <v>0</v>
      </c>
      <c r="AM15" s="52">
        <f>SUM(AM10:AM13)</f>
        <v>4.95</v>
      </c>
      <c r="AN15" s="52">
        <f>SUM(AN10:AN13)</f>
        <v>4.95</v>
      </c>
      <c r="AO15" s="52">
        <f>SUM(AO10:AO13)</f>
        <v>4.95</v>
      </c>
      <c r="AP15" s="97">
        <f t="shared" si="4"/>
        <v>0</v>
      </c>
      <c r="AQ15" s="52">
        <f t="shared" si="6"/>
        <v>12.4</v>
      </c>
      <c r="AR15" s="52">
        <f t="shared" si="6"/>
        <v>12.4</v>
      </c>
      <c r="AS15" s="52">
        <f aca="true" t="shared" si="8" ref="AS15:BB15">SUM(AS10:AS13)</f>
        <v>0</v>
      </c>
      <c r="AT15" s="52">
        <f t="shared" si="8"/>
        <v>0</v>
      </c>
      <c r="AU15" s="52">
        <f t="shared" si="8"/>
        <v>0</v>
      </c>
      <c r="AV15" s="52">
        <f t="shared" si="8"/>
        <v>0</v>
      </c>
      <c r="AW15" s="52">
        <f t="shared" si="8"/>
        <v>0</v>
      </c>
      <c r="AX15" s="52">
        <f t="shared" si="8"/>
        <v>0</v>
      </c>
      <c r="AY15" s="52">
        <f t="shared" si="8"/>
        <v>7.45</v>
      </c>
      <c r="AZ15" s="52">
        <f t="shared" si="8"/>
        <v>7.45</v>
      </c>
      <c r="BA15" s="52">
        <f t="shared" si="8"/>
        <v>4.95</v>
      </c>
      <c r="BB15" s="52">
        <f t="shared" si="8"/>
        <v>4.95</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t="s">
        <v>25</v>
      </c>
      <c r="S24" s="92"/>
      <c r="T24" s="92"/>
      <c r="U24" s="63"/>
      <c r="V24" s="63"/>
      <c r="W24" s="63"/>
      <c r="X24" s="63"/>
      <c r="Y24" s="63"/>
      <c r="Z24" s="101"/>
      <c r="AA24" s="63"/>
      <c r="AB24" s="63"/>
      <c r="AC24" s="63"/>
      <c r="AD24" s="101"/>
      <c r="AE24" s="63"/>
      <c r="AF24" s="63"/>
      <c r="AG24" s="63"/>
      <c r="AH24" s="101"/>
      <c r="AI24" s="63"/>
      <c r="AJ24" s="63"/>
      <c r="AK24" s="63"/>
      <c r="AL24" s="101" t="s">
        <v>26</v>
      </c>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1.1020833333333333" bottom="0.39305555555555555" header="0.275" footer="0.39305555555555555"/>
  <pageSetup fitToHeight="1" fitToWidth="1" horizontalDpi="1200" verticalDpi="1200" orientation="landscape" pageOrder="overThenDown" paperSize="8" scale="4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G25" sqref="G25"/>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27</v>
      </c>
    </row>
    <row r="2" spans="2:15" s="1" customFormat="1" ht="20.25" customHeight="1">
      <c r="B2" s="6" t="s">
        <v>28</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29</v>
      </c>
    </row>
    <row r="5" spans="1:15" s="2" customFormat="1" ht="31.5" customHeight="1">
      <c r="A5" s="9" t="s">
        <v>1</v>
      </c>
      <c r="B5" s="10" t="s">
        <v>2</v>
      </c>
      <c r="C5" s="11" t="s">
        <v>30</v>
      </c>
      <c r="D5" s="12"/>
      <c r="E5" s="13"/>
      <c r="F5" s="13"/>
      <c r="G5" s="13"/>
      <c r="H5" s="13"/>
      <c r="I5" s="11" t="s">
        <v>31</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始兴县文化广电旅游体育局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SUM(D10:D14)</f>
        <v>0</v>
      </c>
      <c r="E15" s="27">
        <f>SUM(E10:E14)</f>
        <v>0</v>
      </c>
      <c r="F15" s="27">
        <f>SUM(F10:F14)</f>
        <v>0</v>
      </c>
      <c r="G15" s="27">
        <f>SUM(G10:G14)</f>
        <v>0</v>
      </c>
      <c r="H15" s="27">
        <f>SUM(H10:H14)</f>
        <v>0</v>
      </c>
      <c r="I15" s="27">
        <f t="shared" si="1"/>
        <v>0</v>
      </c>
      <c r="J15" s="27">
        <f>SUM(J10:J14)</f>
        <v>0</v>
      </c>
      <c r="K15" s="27">
        <f>SUM(K10:K14)</f>
        <v>0</v>
      </c>
      <c r="L15" s="27">
        <f>SUM(L10:L14)</f>
        <v>0</v>
      </c>
      <c r="M15" s="27">
        <f>SUM(M10:M14)</f>
        <v>0</v>
      </c>
      <c r="N15" s="27">
        <f>SUM(N10:N14)</f>
        <v>0</v>
      </c>
      <c r="O15" s="33"/>
    </row>
    <row r="18" spans="2:15" ht="24" customHeight="1">
      <c r="B18" s="30" t="s">
        <v>32</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9444444444444444" bottom="0.4722222222222222" header="0.3145833333333333" footer="0.15694444444444444"/>
  <pageSetup horizontalDpi="1200" verticalDpi="1200" orientation="landscape" pageOrder="overThenDown" paperSize="8" scale="6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真</cp:lastModifiedBy>
  <cp:lastPrinted>2019-01-17T02:06:45Z</cp:lastPrinted>
  <dcterms:created xsi:type="dcterms:W3CDTF">2012-01-12T08:34:13Z</dcterms:created>
  <dcterms:modified xsi:type="dcterms:W3CDTF">2020-01-02T07:36:35Z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