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tabRatio="457" activeTab="1"/>
  </bookViews>
  <sheets>
    <sheet name="统计" sheetId="13" r:id="rId1"/>
    <sheet name="自查" sheetId="15" r:id="rId2"/>
  </sheets>
  <definedNames>
    <definedName name="_xlnm.Print_Area" localSheetId="0">统计!$A$1:$BB$18</definedName>
    <definedName name="_xlnm.Print_Area" localSheetId="1">自查!$A$1:$N$15</definedName>
    <definedName name="_xlnm.Print_Titles" localSheetId="0">统计!$A:$A,统计!$5:$9</definedName>
    <definedName name="_xlnm.Print_Titles" localSheetId="1">自查!$A:$A,自查!$5:$9</definedName>
  </definedNames>
  <calcPr calcId="144525"/>
</workbook>
</file>

<file path=xl/sharedStrings.xml><?xml version="1.0" encoding="utf-8"?>
<sst xmlns="http://schemas.openxmlformats.org/spreadsheetml/2006/main" count="32">
  <si>
    <t>附件1-1</t>
  </si>
  <si>
    <t>2019年1-9月会议费及“三公”经费支出统计表</t>
  </si>
  <si>
    <t>自查单位</t>
  </si>
  <si>
    <t>2018年会议费及“三公”经费决算</t>
  </si>
  <si>
    <t>2019年会议费及“三公”经费财政拨款预算</t>
  </si>
  <si>
    <t>截至2019年9月会议费及“三公”经费执行情况</t>
  </si>
  <si>
    <t>2019年全年“三公”经费预计执行情况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</si>
  <si>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</si>
  <si>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</si>
  <si>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</si>
  <si>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</si>
  <si>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</si>
  <si>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</si>
  <si>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</si>
  <si>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</si>
  <si>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</si>
  <si>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</si>
  <si>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韶关市曲江区卫健局</t>
  </si>
  <si>
    <t>其中：公车改革交通补助支出12.32万元</t>
  </si>
  <si>
    <t>其中：公车改革交通补助支出12.3万元</t>
  </si>
  <si>
    <t>其中：公车改革交通补助支出9.22万元</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</si>
  <si>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</si>
  <si>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</si>
  <si>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</si>
  <si>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</si>
  <si>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</si>
  <si>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t>附件1-2</t>
  </si>
  <si>
    <t>2019年“三公”经费只减不增情况自查表{3季度}</t>
  </si>
  <si>
    <t>单位:万元</t>
  </si>
  <si>
    <t>2019年全年会议费及“三公”经费财政拨款预计执行数-2018年会议费及“三公”经费财政拨款决算数</t>
  </si>
  <si>
    <t>2019年全年会议费及“三公”经费财政拨款预计执行数-2018年会议费及“三公”经费财政拨款预算数</t>
  </si>
  <si>
    <t>其中：1-3季度公车改革交通补助支出9.22万元</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</si>
</sst>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Red]\-0.00\ "/>
  </numFmts>
  <fonts count="32">
    <font>
      <sz val="10"/>
      <color indexed="8"/>
      <name val="宋体"/>
      <charset val="134"/>
    </font>
    <font>
      <b/>
      <sz val="10"/>
      <name val="Arial"/>
      <charset val="134"/>
    </font>
    <font>
      <sz val="9"/>
      <name val="黑体"/>
      <charset val="134"/>
    </font>
    <font>
      <b/>
      <sz val="16"/>
      <name val="黑体"/>
      <charset val="134"/>
    </font>
    <font>
      <sz val="9"/>
      <name val="宋体"/>
      <charset val="134"/>
    </font>
    <font>
      <b/>
      <sz val="11"/>
      <name val="宋体"/>
      <charset val="134"/>
    </font>
    <font>
      <b/>
      <sz val="11"/>
      <name val="Arial"/>
      <charset val="134"/>
    </font>
    <font>
      <b/>
      <sz val="11"/>
      <color indexed="8"/>
      <name val="宋体"/>
      <charset val="134"/>
    </font>
    <font>
      <sz val="9"/>
      <color indexed="8"/>
      <name val="宋体"/>
      <charset val="134"/>
    </font>
    <font>
      <sz val="11"/>
      <color indexed="8"/>
      <name val="宋体"/>
      <charset val="134"/>
    </font>
    <font>
      <b/>
      <sz val="22"/>
      <name val="黑体"/>
      <charset val="134"/>
    </font>
    <font>
      <sz val="8"/>
      <color indexed="8"/>
      <name val="宋体"/>
      <charset val="134"/>
    </font>
    <font>
      <b/>
      <sz val="10"/>
      <name val="宋体"/>
      <charset val="134"/>
    </font>
    <font>
      <sz val="11"/>
      <color theme="1"/>
      <name val="宋体"/>
      <charset val="134"/>
      <scheme val="minor"/>
    </font>
    <font>
      <b/>
      <sz val="15"/>
      <color indexed="56"/>
      <name val="宋体"/>
      <charset val="134"/>
    </font>
    <font>
      <b/>
      <sz val="13"/>
      <color indexed="56"/>
      <name val="宋体"/>
      <charset val="134"/>
    </font>
    <font>
      <b/>
      <sz val="11"/>
      <color indexed="56"/>
      <name val="宋体"/>
      <charset val="134"/>
    </font>
    <font>
      <sz val="10"/>
      <color indexed="20"/>
      <name val="宋体"/>
      <charset val="134"/>
    </font>
    <font>
      <sz val="10"/>
      <color indexed="60"/>
      <name val="宋体"/>
      <charset val="134"/>
    </font>
    <font>
      <sz val="10"/>
      <color indexed="62"/>
      <name val="宋体"/>
      <charset val="134"/>
    </font>
    <font>
      <sz val="10"/>
      <color indexed="9"/>
      <name val="宋体"/>
      <charset val="134"/>
    </font>
    <font>
      <u/>
      <sz val="11"/>
      <color rgb="FF0000FF"/>
      <name val="宋体"/>
      <charset val="0"/>
      <scheme val="minor"/>
    </font>
    <font>
      <i/>
      <sz val="10"/>
      <color indexed="23"/>
      <name val="宋体"/>
      <charset val="134"/>
    </font>
    <font>
      <b/>
      <sz val="10"/>
      <color indexed="8"/>
      <name val="宋体"/>
      <charset val="134"/>
    </font>
    <font>
      <u/>
      <sz val="11"/>
      <color rgb="FF800080"/>
      <name val="宋体"/>
      <charset val="0"/>
      <scheme val="minor"/>
    </font>
    <font>
      <sz val="10"/>
      <color indexed="10"/>
      <name val="宋体"/>
      <charset val="134"/>
    </font>
    <font>
      <b/>
      <sz val="18"/>
      <color indexed="56"/>
      <name val="宋体"/>
      <charset val="134"/>
    </font>
    <font>
      <b/>
      <sz val="10"/>
      <color indexed="63"/>
      <name val="宋体"/>
      <charset val="134"/>
    </font>
    <font>
      <b/>
      <sz val="10"/>
      <color indexed="52"/>
      <name val="宋体"/>
      <charset val="134"/>
    </font>
    <font>
      <b/>
      <sz val="10"/>
      <color indexed="9"/>
      <name val="宋体"/>
      <charset val="134"/>
    </font>
    <font>
      <sz val="10"/>
      <color indexed="52"/>
      <name val="宋体"/>
      <charset val="134"/>
    </font>
    <font>
      <sz val="10"/>
      <color indexed="17"/>
      <name val="宋体"/>
      <charset val="134"/>
    </font>
  </fonts>
  <fills count="2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2"/>
        <bgColor indexed="64"/>
      </patternFill>
    </fill>
    <fill>
      <patternFill patternType="solid">
        <fgColor indexed="36"/>
        <bgColor indexed="64"/>
      </patternFill>
    </fill>
    <fill>
      <patternFill patternType="solid">
        <fgColor indexed="30"/>
        <bgColor indexed="64"/>
      </patternFill>
    </fill>
    <fill>
      <patternFill patternType="solid">
        <fgColor indexed="27"/>
        <bgColor indexed="64"/>
      </patternFill>
    </fill>
    <fill>
      <patternFill patternType="solid">
        <fgColor indexed="26"/>
        <bgColor indexed="64"/>
      </patternFill>
    </fill>
    <fill>
      <patternFill patternType="solid">
        <fgColor indexed="49"/>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ck">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1">
    <xf numFmtId="0" fontId="0" fillId="0" borderId="0">
      <alignment vertical="center"/>
    </xf>
    <xf numFmtId="42" fontId="13" fillId="0" borderId="0" applyFont="0" applyFill="0" applyBorder="0" applyAlignment="0" applyProtection="0">
      <alignment vertical="center"/>
    </xf>
    <xf numFmtId="0" fontId="0" fillId="8" borderId="0" applyNumberFormat="0" applyBorder="0" applyAlignment="0" applyProtection="0">
      <alignment vertical="center"/>
    </xf>
    <xf numFmtId="0" fontId="19" fillId="7"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6"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15" borderId="16" applyNumberFormat="0" applyFont="0" applyAlignment="0" applyProtection="0">
      <alignment vertical="center"/>
    </xf>
    <xf numFmtId="0" fontId="20" fillId="17"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20" fillId="13" borderId="0" applyNumberFormat="0" applyBorder="0" applyAlignment="0" applyProtection="0">
      <alignment vertical="center"/>
    </xf>
    <xf numFmtId="0" fontId="16" fillId="0" borderId="15" applyNumberFormat="0" applyFill="0" applyAlignment="0" applyProtection="0">
      <alignment vertical="center"/>
    </xf>
    <xf numFmtId="0" fontId="20" fillId="12" borderId="0" applyNumberFormat="0" applyBorder="0" applyAlignment="0" applyProtection="0">
      <alignment vertical="center"/>
    </xf>
    <xf numFmtId="0" fontId="27" fillId="19" borderId="17" applyNumberFormat="0" applyAlignment="0" applyProtection="0">
      <alignment vertical="center"/>
    </xf>
    <xf numFmtId="0" fontId="28" fillId="19" borderId="14" applyNumberFormat="0" applyAlignment="0" applyProtection="0">
      <alignment vertical="center"/>
    </xf>
    <xf numFmtId="0" fontId="29" fillId="21" borderId="18" applyNumberFormat="0" applyAlignment="0" applyProtection="0">
      <alignment vertical="center"/>
    </xf>
    <xf numFmtId="0" fontId="0" fillId="7" borderId="0" applyNumberFormat="0" applyBorder="0" applyAlignment="0" applyProtection="0">
      <alignment vertical="center"/>
    </xf>
    <xf numFmtId="0" fontId="20" fillId="22" borderId="0" applyNumberFormat="0" applyBorder="0" applyAlignment="0" applyProtection="0">
      <alignment vertical="center"/>
    </xf>
    <xf numFmtId="0" fontId="30" fillId="0" borderId="19" applyNumberFormat="0" applyFill="0" applyAlignment="0" applyProtection="0">
      <alignment vertical="center"/>
    </xf>
    <xf numFmtId="0" fontId="23" fillId="0" borderId="20" applyNumberFormat="0" applyFill="0" applyAlignment="0" applyProtection="0">
      <alignment vertical="center"/>
    </xf>
    <xf numFmtId="0" fontId="31" fillId="8" borderId="0" applyNumberFormat="0" applyBorder="0" applyAlignment="0" applyProtection="0">
      <alignment vertical="center"/>
    </xf>
    <xf numFmtId="0" fontId="18" fillId="10" borderId="0" applyNumberFormat="0" applyBorder="0" applyAlignment="0" applyProtection="0">
      <alignment vertical="center"/>
    </xf>
    <xf numFmtId="0" fontId="0" fillId="14" borderId="0" applyNumberFormat="0" applyBorder="0" applyAlignment="0" applyProtection="0">
      <alignment vertical="center"/>
    </xf>
    <xf numFmtId="0" fontId="20" fillId="18"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0" fillId="16" borderId="0" applyNumberFormat="0" applyBorder="0" applyAlignment="0" applyProtection="0">
      <alignment vertical="center"/>
    </xf>
    <xf numFmtId="0" fontId="0" fillId="5" borderId="0" applyNumberFormat="0" applyBorder="0" applyAlignment="0" applyProtection="0">
      <alignment vertical="center"/>
    </xf>
    <xf numFmtId="0" fontId="20" fillId="16" borderId="0" applyNumberFormat="0" applyBorder="0" applyAlignment="0" applyProtection="0">
      <alignment vertical="center"/>
    </xf>
    <xf numFmtId="0" fontId="20" fillId="23" borderId="0" applyNumberFormat="0" applyBorder="0" applyAlignment="0" applyProtection="0">
      <alignment vertical="center"/>
    </xf>
    <xf numFmtId="0" fontId="0" fillId="3" borderId="0" applyNumberFormat="0" applyBorder="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cellStyleXfs>
  <cellXfs count="61">
    <xf numFmtId="0" fontId="0" fillId="0" borderId="0" xfId="0">
      <alignment vertical="center"/>
    </xf>
    <xf numFmtId="0" fontId="0" fillId="2" borderId="0" xfId="0" applyFill="1" applyAlignment="1"/>
    <xf numFmtId="0" fontId="1" fillId="0" borderId="0" xfId="0" applyFont="1" applyAlignment="1"/>
    <xf numFmtId="0" fontId="0" fillId="0" borderId="0" xfId="0" applyAlignment="1">
      <alignment horizontal="center" wrapText="1"/>
    </xf>
    <xf numFmtId="0" fontId="0" fillId="0" borderId="0" xfId="0" applyAlignment="1"/>
    <xf numFmtId="0" fontId="2" fillId="2" borderId="0" xfId="0" applyNumberFormat="1" applyFont="1" applyFill="1" applyAlignment="1" applyProtection="1">
      <alignment horizontal="left" vertical="center"/>
    </xf>
    <xf numFmtId="0" fontId="3"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176" fontId="4" fillId="2" borderId="0" xfId="0" applyNumberFormat="1" applyFont="1" applyFill="1" applyBorder="1" applyAlignment="1" applyProtection="1">
      <alignment vertical="center" wrapText="1"/>
    </xf>
    <xf numFmtId="0" fontId="5" fillId="0" borderId="2" xfId="0" applyNumberFormat="1"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8" fillId="0" borderId="9" xfId="0" applyFont="1" applyBorder="1" applyAlignment="1">
      <alignment horizontal="center" vertical="center" wrapText="1"/>
    </xf>
    <xf numFmtId="176" fontId="9" fillId="0" borderId="9" xfId="0" applyNumberFormat="1" applyFont="1" applyBorder="1" applyAlignment="1">
      <alignment horizontal="center" vertical="center"/>
    </xf>
    <xf numFmtId="0" fontId="0" fillId="2" borderId="1" xfId="0" applyFill="1" applyBorder="1" applyAlignment="1"/>
    <xf numFmtId="0" fontId="0" fillId="2" borderId="1" xfId="0" applyFill="1" applyBorder="1" applyAlignment="1">
      <alignment horizont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0" fillId="0" borderId="0" xfId="0" applyFont="1" applyAlignment="1"/>
    <xf numFmtId="0" fontId="4" fillId="2" borderId="0" xfId="0" applyNumberFormat="1" applyFont="1" applyFill="1" applyAlignment="1" applyProtection="1">
      <alignment horizontal="right" vertical="center" wrapText="1"/>
    </xf>
    <xf numFmtId="0" fontId="10" fillId="2" borderId="0" xfId="0" applyNumberFormat="1" applyFont="1" applyFill="1" applyBorder="1" applyAlignment="1" applyProtection="1">
      <alignment horizontal="center" vertical="center" wrapText="1"/>
    </xf>
    <xf numFmtId="0" fontId="10" fillId="2" borderId="0" xfId="0" applyNumberFormat="1" applyFont="1" applyFill="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textRotation="255"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6" fontId="9" fillId="0" borderId="9"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wrapText="1"/>
    </xf>
    <xf numFmtId="0" fontId="8" fillId="2" borderId="0" xfId="0" applyNumberFormat="1" applyFont="1" applyFill="1" applyAlignment="1" applyProtection="1">
      <alignment horizontal="right" vertical="center" wrapText="1"/>
    </xf>
    <xf numFmtId="0" fontId="7" fillId="0" borderId="9"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10" fontId="9" fillId="0" borderId="9"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0" xfId="0" applyFill="1" applyBorder="1" applyAlignment="1"/>
    <xf numFmtId="0" fontId="12" fillId="0" borderId="9" xfId="0" applyFont="1" applyBorder="1" applyAlignment="1">
      <alignment horizontal="center" vertical="center"/>
    </xf>
    <xf numFmtId="0" fontId="0" fillId="0" borderId="2" xfId="0" applyBorder="1" applyAlignment="1">
      <alignment horizontal="center" vertical="center" wrapText="1"/>
    </xf>
    <xf numFmtId="0" fontId="11" fillId="0" borderId="9" xfId="0" applyFont="1" applyBorder="1" applyAlignment="1">
      <alignment horizontal="center" vertical="center" wrapText="1"/>
    </xf>
    <xf numFmtId="0" fontId="0" fillId="0" borderId="9"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C19"/>
  <sheetViews>
    <sheetView showZeros="0" topLeftCell="A7" workbookViewId="0">
      <selection activeCell="W10" sqref="W10"/>
    </sheetView>
  </sheetViews>
  <sheetFormatPr defaultColWidth="9" defaultRowHeight="12"/>
  <cols>
    <col min="1" max="1" width="9.85714285714286" style="3" customWidth="1"/>
    <col min="2" max="2" width="8.57142857142857" style="4" customWidth="1"/>
    <col min="3" max="3" width="8.14285714285714" style="4" customWidth="1"/>
    <col min="4" max="4" width="7.57142857142857" style="4" customWidth="1"/>
    <col min="5" max="5" width="7.28571428571429" style="4" customWidth="1"/>
    <col min="6" max="6" width="6.42857142857143" style="4" customWidth="1"/>
    <col min="7" max="7" width="6.28571428571429" style="4" customWidth="1"/>
    <col min="8" max="8" width="6" style="4" customWidth="1"/>
    <col min="9" max="9" width="5.57142857142857" style="4" customWidth="1"/>
    <col min="10" max="10" width="9" style="4" customWidth="1"/>
    <col min="11" max="12" width="8.42857142857143" style="4" customWidth="1"/>
    <col min="13" max="13" width="7.57142857142857" style="4" customWidth="1"/>
    <col min="14" max="14" width="8" style="30" customWidth="1"/>
    <col min="15" max="17" width="7" style="30" customWidth="1"/>
    <col min="18" max="18" width="7.85714285714286" style="30" customWidth="1"/>
    <col min="19" max="19" width="7.57142857142857" style="30" customWidth="1"/>
    <col min="20" max="20" width="7.57142857142857" style="4" customWidth="1"/>
    <col min="21" max="21" width="8.14285714285714" style="4" customWidth="1"/>
    <col min="22" max="24" width="6.85714285714286" style="4" customWidth="1"/>
    <col min="25" max="25" width="9.28571428571429" style="4" customWidth="1"/>
    <col min="26" max="33" width="6.85714285714286" style="4" customWidth="1"/>
    <col min="34" max="34" width="7.71428571428571" style="4" customWidth="1"/>
    <col min="35" max="35" width="8" style="4" customWidth="1"/>
    <col min="36" max="36" width="7.71428571428571" style="4" customWidth="1"/>
    <col min="37" max="37" width="11.4285714285714" style="4" customWidth="1"/>
    <col min="38" max="38" width="7.57142857142857" style="4" customWidth="1"/>
    <col min="39" max="39" width="8.14285714285714" style="4" customWidth="1"/>
    <col min="40" max="40" width="7.71428571428571" style="4" customWidth="1"/>
    <col min="41" max="41" width="10.4285714285714" style="4" customWidth="1"/>
    <col min="42" max="42" width="8.57142857142857" style="4" customWidth="1"/>
    <col min="43" max="43" width="9.71428571428571" style="4" customWidth="1"/>
    <col min="44" max="44" width="9" style="4" customWidth="1"/>
    <col min="45" max="45" width="8" style="4" customWidth="1"/>
    <col min="46" max="46" width="7.28571428571429" style="4" customWidth="1"/>
    <col min="47" max="47" width="7.71428571428571" style="4" customWidth="1"/>
    <col min="48" max="48" width="9.14285714285714" style="4"/>
    <col min="49" max="50" width="8.71428571428571" style="4" customWidth="1"/>
    <col min="51" max="51" width="8.28571428571429" style="4" customWidth="1"/>
    <col min="52" max="52" width="8.14285714285714" style="4" customWidth="1"/>
    <col min="53" max="53" width="7.85714285714286" style="4" customWidth="1"/>
    <col min="54" max="54" width="8.85714285714286" style="4" customWidth="1"/>
    <col min="55" max="16384" width="9.14285714285714" style="4"/>
  </cols>
  <sheetData>
    <row r="1" s="1" customFormat="1" customHeight="1" spans="1:45">
      <c r="A1" s="5" t="s">
        <v>0</v>
      </c>
      <c r="B1" s="31"/>
      <c r="C1" s="31"/>
      <c r="D1" s="31"/>
      <c r="E1" s="31"/>
      <c r="F1" s="31"/>
      <c r="G1" s="31"/>
      <c r="H1" s="31"/>
      <c r="I1" s="31"/>
      <c r="J1" s="31"/>
      <c r="K1" s="31"/>
      <c r="L1" s="31"/>
      <c r="M1" s="31"/>
      <c r="N1" s="45"/>
      <c r="O1" s="45"/>
      <c r="P1" s="45"/>
      <c r="Q1" s="45"/>
      <c r="R1" s="45"/>
      <c r="S1" s="45"/>
      <c r="V1" s="31"/>
      <c r="W1" s="31"/>
      <c r="X1" s="31"/>
      <c r="Y1" s="31"/>
      <c r="AR1" s="31"/>
      <c r="AS1" s="31"/>
    </row>
    <row r="2" s="1" customFormat="1" ht="20.25" customHeight="1" spans="1:55">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2"/>
      <c r="BC2" s="56"/>
    </row>
    <row r="3" s="1" customFormat="1" ht="15" customHeight="1" spans="1:5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2"/>
      <c r="BC3" s="56"/>
    </row>
    <row r="4" s="1" customFormat="1" ht="36.75" customHeight="1" spans="1:5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56"/>
    </row>
    <row r="5" s="2" customFormat="1" ht="31.5" customHeight="1" spans="1:54">
      <c r="A5" s="34" t="s">
        <v>2</v>
      </c>
      <c r="B5" s="34" t="s">
        <v>3</v>
      </c>
      <c r="C5" s="34"/>
      <c r="D5" s="34"/>
      <c r="E5" s="34"/>
      <c r="F5" s="34"/>
      <c r="G5" s="34"/>
      <c r="H5" s="34"/>
      <c r="I5" s="34"/>
      <c r="J5" s="34"/>
      <c r="K5" s="34"/>
      <c r="L5" s="34"/>
      <c r="M5" s="34"/>
      <c r="N5" s="46" t="s">
        <v>4</v>
      </c>
      <c r="O5" s="46"/>
      <c r="P5" s="46"/>
      <c r="Q5" s="46"/>
      <c r="R5" s="46"/>
      <c r="S5" s="46"/>
      <c r="T5" s="47" t="s">
        <v>5</v>
      </c>
      <c r="U5" s="48"/>
      <c r="V5" s="48"/>
      <c r="W5" s="48"/>
      <c r="X5" s="48"/>
      <c r="Y5" s="48"/>
      <c r="Z5" s="48"/>
      <c r="AA5" s="48"/>
      <c r="AB5" s="48"/>
      <c r="AC5" s="48"/>
      <c r="AD5" s="48"/>
      <c r="AE5" s="48"/>
      <c r="AF5" s="48"/>
      <c r="AG5" s="48"/>
      <c r="AH5" s="48"/>
      <c r="AI5" s="48"/>
      <c r="AJ5" s="48"/>
      <c r="AK5" s="48"/>
      <c r="AL5" s="48"/>
      <c r="AM5" s="48"/>
      <c r="AN5" s="52"/>
      <c r="AO5" s="54"/>
      <c r="AP5" s="34" t="s">
        <v>6</v>
      </c>
      <c r="AQ5" s="34"/>
      <c r="AR5" s="34"/>
      <c r="AS5" s="34"/>
      <c r="AT5" s="34"/>
      <c r="AU5" s="34"/>
      <c r="AV5" s="34"/>
      <c r="AW5" s="34"/>
      <c r="AX5" s="34"/>
      <c r="AY5" s="34"/>
      <c r="AZ5" s="34"/>
      <c r="BA5" s="34"/>
      <c r="BB5" s="57" t="s">
        <v>7</v>
      </c>
    </row>
    <row r="6" s="2" customFormat="1" ht="37.5" customHeight="1" spans="1:54">
      <c r="A6" s="34"/>
      <c r="B6" s="34"/>
      <c r="C6" s="34"/>
      <c r="D6" s="34"/>
      <c r="E6" s="34"/>
      <c r="F6" s="34"/>
      <c r="G6" s="34"/>
      <c r="H6" s="34"/>
      <c r="I6" s="34"/>
      <c r="J6" s="34"/>
      <c r="K6" s="34"/>
      <c r="L6" s="34"/>
      <c r="M6" s="34"/>
      <c r="N6" s="46"/>
      <c r="O6" s="46"/>
      <c r="P6" s="46"/>
      <c r="Q6" s="46"/>
      <c r="R6" s="46"/>
      <c r="S6" s="46"/>
      <c r="T6" s="49"/>
      <c r="U6" s="50"/>
      <c r="V6" s="50"/>
      <c r="W6" s="50"/>
      <c r="X6" s="50"/>
      <c r="Y6" s="50"/>
      <c r="Z6" s="50"/>
      <c r="AA6" s="50"/>
      <c r="AB6" s="50"/>
      <c r="AC6" s="50"/>
      <c r="AD6" s="50"/>
      <c r="AE6" s="50"/>
      <c r="AF6" s="50"/>
      <c r="AG6" s="50"/>
      <c r="AH6" s="50"/>
      <c r="AI6" s="50"/>
      <c r="AJ6" s="50"/>
      <c r="AK6" s="50"/>
      <c r="AL6" s="50"/>
      <c r="AM6" s="50"/>
      <c r="AN6" s="53"/>
      <c r="AO6" s="55"/>
      <c r="AP6" s="34"/>
      <c r="AQ6" s="34"/>
      <c r="AR6" s="34"/>
      <c r="AS6" s="34"/>
      <c r="AT6" s="34"/>
      <c r="AU6" s="34"/>
      <c r="AV6" s="34"/>
      <c r="AW6" s="34"/>
      <c r="AX6" s="34"/>
      <c r="AY6" s="34"/>
      <c r="AZ6" s="34"/>
      <c r="BA6" s="34"/>
      <c r="BB6" s="57"/>
    </row>
    <row r="7" s="2" customFormat="1" ht="18" customHeight="1" spans="1:54">
      <c r="A7" s="34"/>
      <c r="B7" s="34" t="s">
        <v>8</v>
      </c>
      <c r="C7" s="9" t="s">
        <v>9</v>
      </c>
      <c r="D7" s="35" t="s">
        <v>10</v>
      </c>
      <c r="E7" s="9" t="s">
        <v>9</v>
      </c>
      <c r="F7" s="34" t="s">
        <v>11</v>
      </c>
      <c r="G7" s="9" t="s">
        <v>9</v>
      </c>
      <c r="H7" s="34" t="s">
        <v>12</v>
      </c>
      <c r="I7" s="9" t="s">
        <v>9</v>
      </c>
      <c r="J7" s="34" t="s">
        <v>13</v>
      </c>
      <c r="K7" s="9" t="s">
        <v>9</v>
      </c>
      <c r="L7" s="34" t="s">
        <v>14</v>
      </c>
      <c r="M7" s="9" t="s">
        <v>9</v>
      </c>
      <c r="N7" s="46" t="s">
        <v>8</v>
      </c>
      <c r="O7" s="46" t="s">
        <v>10</v>
      </c>
      <c r="P7" s="46" t="s">
        <v>11</v>
      </c>
      <c r="Q7" s="46" t="s">
        <v>12</v>
      </c>
      <c r="R7" s="46" t="s">
        <v>13</v>
      </c>
      <c r="S7" s="46" t="s">
        <v>14</v>
      </c>
      <c r="T7" s="34" t="s">
        <v>8</v>
      </c>
      <c r="U7" s="9" t="s">
        <v>9</v>
      </c>
      <c r="V7" s="35" t="s">
        <v>10</v>
      </c>
      <c r="W7" s="9" t="s">
        <v>9</v>
      </c>
      <c r="X7" s="9" t="s">
        <v>15</v>
      </c>
      <c r="Y7" s="9" t="s">
        <v>16</v>
      </c>
      <c r="Z7" s="34" t="s">
        <v>11</v>
      </c>
      <c r="AA7" s="9" t="s">
        <v>9</v>
      </c>
      <c r="AB7" s="9" t="s">
        <v>15</v>
      </c>
      <c r="AC7" s="9" t="s">
        <v>16</v>
      </c>
      <c r="AD7" s="34" t="s">
        <v>12</v>
      </c>
      <c r="AE7" s="9" t="s">
        <v>9</v>
      </c>
      <c r="AF7" s="9" t="s">
        <v>15</v>
      </c>
      <c r="AG7" s="9" t="s">
        <v>16</v>
      </c>
      <c r="AH7" s="34" t="s">
        <v>13</v>
      </c>
      <c r="AI7" s="9" t="s">
        <v>9</v>
      </c>
      <c r="AJ7" s="9" t="s">
        <v>15</v>
      </c>
      <c r="AK7" s="9" t="s">
        <v>16</v>
      </c>
      <c r="AL7" s="34" t="s">
        <v>14</v>
      </c>
      <c r="AM7" s="9" t="s">
        <v>9</v>
      </c>
      <c r="AN7" s="9" t="s">
        <v>15</v>
      </c>
      <c r="AO7" s="9" t="s">
        <v>16</v>
      </c>
      <c r="AP7" s="34" t="s">
        <v>8</v>
      </c>
      <c r="AQ7" s="9" t="s">
        <v>9</v>
      </c>
      <c r="AR7" s="35" t="s">
        <v>10</v>
      </c>
      <c r="AS7" s="9" t="s">
        <v>9</v>
      </c>
      <c r="AT7" s="34" t="s">
        <v>11</v>
      </c>
      <c r="AU7" s="9" t="s">
        <v>9</v>
      </c>
      <c r="AV7" s="34" t="s">
        <v>12</v>
      </c>
      <c r="AW7" s="9" t="s">
        <v>9</v>
      </c>
      <c r="AX7" s="34" t="s">
        <v>13</v>
      </c>
      <c r="AY7" s="9" t="s">
        <v>9</v>
      </c>
      <c r="AZ7" s="34" t="s">
        <v>14</v>
      </c>
      <c r="BA7" s="9" t="s">
        <v>9</v>
      </c>
      <c r="BB7" s="57"/>
    </row>
    <row r="8" s="2" customFormat="1" ht="22.5" customHeight="1" spans="1:54">
      <c r="A8" s="34"/>
      <c r="B8" s="34"/>
      <c r="C8" s="36"/>
      <c r="D8" s="35"/>
      <c r="E8" s="36"/>
      <c r="F8" s="34"/>
      <c r="G8" s="36"/>
      <c r="H8" s="34"/>
      <c r="I8" s="36"/>
      <c r="J8" s="34"/>
      <c r="K8" s="36"/>
      <c r="L8" s="34"/>
      <c r="M8" s="36"/>
      <c r="N8" s="46"/>
      <c r="O8" s="46"/>
      <c r="P8" s="46"/>
      <c r="Q8" s="46"/>
      <c r="R8" s="46"/>
      <c r="S8" s="46"/>
      <c r="T8" s="34"/>
      <c r="U8" s="36"/>
      <c r="V8" s="35"/>
      <c r="W8" s="36"/>
      <c r="X8" s="36"/>
      <c r="Y8" s="36"/>
      <c r="Z8" s="34"/>
      <c r="AA8" s="36"/>
      <c r="AB8" s="36"/>
      <c r="AC8" s="36"/>
      <c r="AD8" s="34"/>
      <c r="AE8" s="36"/>
      <c r="AF8" s="36"/>
      <c r="AG8" s="36"/>
      <c r="AH8" s="34"/>
      <c r="AI8" s="36"/>
      <c r="AJ8" s="36"/>
      <c r="AK8" s="36"/>
      <c r="AL8" s="34"/>
      <c r="AM8" s="36"/>
      <c r="AN8" s="36"/>
      <c r="AO8" s="36"/>
      <c r="AP8" s="34"/>
      <c r="AQ8" s="36"/>
      <c r="AR8" s="35"/>
      <c r="AS8" s="36"/>
      <c r="AT8" s="34"/>
      <c r="AU8" s="36"/>
      <c r="AV8" s="34"/>
      <c r="AW8" s="36"/>
      <c r="AX8" s="34"/>
      <c r="AY8" s="36"/>
      <c r="AZ8" s="34"/>
      <c r="BA8" s="36"/>
      <c r="BB8" s="57"/>
    </row>
    <row r="9" s="2" customFormat="1" ht="104.25" customHeight="1" spans="1:54">
      <c r="A9" s="34"/>
      <c r="B9" s="34"/>
      <c r="C9" s="37"/>
      <c r="D9" s="35"/>
      <c r="E9" s="37"/>
      <c r="F9" s="34"/>
      <c r="G9" s="37"/>
      <c r="H9" s="34"/>
      <c r="I9" s="37"/>
      <c r="J9" s="34"/>
      <c r="K9" s="37"/>
      <c r="L9" s="34"/>
      <c r="M9" s="37"/>
      <c r="N9" s="46"/>
      <c r="O9" s="46"/>
      <c r="P9" s="46"/>
      <c r="Q9" s="46"/>
      <c r="R9" s="46"/>
      <c r="S9" s="46"/>
      <c r="T9" s="34"/>
      <c r="U9" s="37"/>
      <c r="V9" s="35"/>
      <c r="W9" s="37"/>
      <c r="X9" s="37"/>
      <c r="Y9" s="37"/>
      <c r="Z9" s="34"/>
      <c r="AA9" s="37"/>
      <c r="AB9" s="37"/>
      <c r="AC9" s="37"/>
      <c r="AD9" s="34"/>
      <c r="AE9" s="37"/>
      <c r="AF9" s="37"/>
      <c r="AG9" s="37"/>
      <c r="AH9" s="34"/>
      <c r="AI9" s="37"/>
      <c r="AJ9" s="37"/>
      <c r="AK9" s="37"/>
      <c r="AL9" s="34"/>
      <c r="AM9" s="37"/>
      <c r="AN9" s="37"/>
      <c r="AO9" s="37"/>
      <c r="AP9" s="34"/>
      <c r="AQ9" s="37"/>
      <c r="AR9" s="35"/>
      <c r="AS9" s="37"/>
      <c r="AT9" s="34"/>
      <c r="AU9" s="37"/>
      <c r="AV9" s="34"/>
      <c r="AW9" s="37"/>
      <c r="AX9" s="34"/>
      <c r="AY9" s="37"/>
      <c r="AZ9" s="34"/>
      <c r="BA9" s="37"/>
      <c r="BB9" s="57"/>
    </row>
    <row r="10" ht="61.5" customHeight="1" spans="1:54">
      <c r="A10" s="38" t="s">
        <v>17</v>
      </c>
      <c r="B10" s="39">
        <f>D10+J10+L10</f>
        <v>20.62</v>
      </c>
      <c r="C10" s="39">
        <f>B10</f>
        <v>20.62</v>
      </c>
      <c r="D10" s="39">
        <v>1.2</v>
      </c>
      <c r="E10" s="39">
        <v>1.2</v>
      </c>
      <c r="F10" s="39"/>
      <c r="G10" s="39"/>
      <c r="H10" s="39"/>
      <c r="I10" s="39"/>
      <c r="J10" s="39">
        <v>15.03</v>
      </c>
      <c r="K10" s="39">
        <v>15.03</v>
      </c>
      <c r="L10" s="39">
        <v>4.39</v>
      </c>
      <c r="M10" s="39">
        <v>4.39</v>
      </c>
      <c r="N10" s="39">
        <f>O10+R10+S10</f>
        <v>30.56</v>
      </c>
      <c r="O10" s="39">
        <v>1</v>
      </c>
      <c r="P10" s="39"/>
      <c r="Q10" s="39"/>
      <c r="R10" s="39">
        <v>14.78</v>
      </c>
      <c r="S10" s="39">
        <v>14.78</v>
      </c>
      <c r="T10" s="39">
        <f>V10+AH10+AL10</f>
        <v>13.2</v>
      </c>
      <c r="U10" s="39">
        <f>T10</f>
        <v>13.2</v>
      </c>
      <c r="V10" s="39">
        <v>0.65</v>
      </c>
      <c r="W10" s="39">
        <v>0.65</v>
      </c>
      <c r="X10" s="39">
        <v>0.95</v>
      </c>
      <c r="Y10" s="51">
        <v>-0.3157</v>
      </c>
      <c r="Z10" s="39"/>
      <c r="AA10" s="39"/>
      <c r="AB10" s="39"/>
      <c r="AC10" s="39"/>
      <c r="AD10" s="39">
        <v>0</v>
      </c>
      <c r="AE10" s="39"/>
      <c r="AF10" s="39"/>
      <c r="AG10" s="39"/>
      <c r="AH10" s="39">
        <v>10.35</v>
      </c>
      <c r="AI10" s="39">
        <v>10.35</v>
      </c>
      <c r="AJ10" s="39">
        <v>10.85</v>
      </c>
      <c r="AK10" s="51">
        <v>-0.0461</v>
      </c>
      <c r="AL10" s="39">
        <v>2.2</v>
      </c>
      <c r="AM10" s="39">
        <v>2.2</v>
      </c>
      <c r="AN10" s="39">
        <v>3.12</v>
      </c>
      <c r="AO10" s="51">
        <v>-0.2948</v>
      </c>
      <c r="AP10" s="39">
        <f>AR10+AX10+AZ10</f>
        <v>19.58</v>
      </c>
      <c r="AQ10" s="39">
        <v>20.62</v>
      </c>
      <c r="AR10" s="39">
        <v>1</v>
      </c>
      <c r="AS10" s="39">
        <v>1</v>
      </c>
      <c r="AT10" s="39"/>
      <c r="AU10" s="39"/>
      <c r="AV10" s="39"/>
      <c r="AW10" s="39"/>
      <c r="AX10" s="39">
        <v>14.78</v>
      </c>
      <c r="AY10" s="39">
        <v>14.78</v>
      </c>
      <c r="AZ10" s="39">
        <v>3.8</v>
      </c>
      <c r="BA10" s="39">
        <v>3.8</v>
      </c>
      <c r="BB10" s="58"/>
    </row>
    <row r="11" ht="60" customHeight="1" spans="1:54">
      <c r="A11" s="23"/>
      <c r="B11" s="40"/>
      <c r="C11" s="40"/>
      <c r="D11" s="40"/>
      <c r="E11" s="40"/>
      <c r="F11" s="40"/>
      <c r="G11" s="40"/>
      <c r="H11" s="40"/>
      <c r="I11" s="40"/>
      <c r="J11" s="40" t="s">
        <v>18</v>
      </c>
      <c r="K11" s="40"/>
      <c r="L11" s="40"/>
      <c r="M11" s="40"/>
      <c r="N11" s="40"/>
      <c r="O11" s="40"/>
      <c r="P11" s="40"/>
      <c r="Q11" s="40"/>
      <c r="R11" s="40" t="s">
        <v>19</v>
      </c>
      <c r="S11" s="40"/>
      <c r="T11" s="40"/>
      <c r="U11" s="40"/>
      <c r="V11" s="40"/>
      <c r="W11" s="40"/>
      <c r="X11" s="40"/>
      <c r="Y11" s="40"/>
      <c r="Z11" s="40"/>
      <c r="AA11" s="40"/>
      <c r="AB11" s="40"/>
      <c r="AC11" s="40"/>
      <c r="AD11" s="40"/>
      <c r="AE11" s="40"/>
      <c r="AF11" s="40"/>
      <c r="AG11" s="40"/>
      <c r="AH11" s="40" t="s">
        <v>20</v>
      </c>
      <c r="AI11" s="40"/>
      <c r="AJ11" s="40"/>
      <c r="AK11" s="40"/>
      <c r="AL11" s="40"/>
      <c r="AM11" s="40"/>
      <c r="AN11" s="40"/>
      <c r="AO11" s="40"/>
      <c r="AP11" s="40"/>
      <c r="AQ11" s="40"/>
      <c r="AR11" s="40"/>
      <c r="AS11" s="40"/>
      <c r="AT11" s="40"/>
      <c r="AU11" s="40"/>
      <c r="AV11" s="40"/>
      <c r="AW11" s="40"/>
      <c r="AX11" s="40" t="s">
        <v>19</v>
      </c>
      <c r="AY11" s="40"/>
      <c r="AZ11" s="40"/>
      <c r="BA11" s="40"/>
      <c r="BB11" s="37"/>
    </row>
    <row r="12" ht="19.5" customHeight="1" spans="1:54">
      <c r="A12" s="23"/>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59"/>
    </row>
    <row r="13" ht="19.5" customHeight="1" spans="1:54">
      <c r="A13" s="41" t="s">
        <v>21</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60"/>
    </row>
    <row r="14" ht="36.75" customHeight="1" spans="1:54">
      <c r="A14" s="42" t="s">
        <v>22</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ht="21.75" customHeight="1" spans="1:54">
      <c r="A15" s="43" t="s">
        <v>23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ht="22.5" customHeight="1" spans="1:54">
      <c r="A16" s="43" t="s">
        <v>24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ht="35.25" customHeight="1" spans="1:54">
      <c r="A17" s="43" t="s">
        <v>25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ht="20.25" customHeight="1" spans="1:54">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row>
    <row r="19" customHeight="1"/>
  </sheetData>
  <mergeCells count="65">
    <mergeCell ref="A14:BB14"/>
    <mergeCell ref="A15:BB15"/>
    <mergeCell ref="A16:BB16"/>
    <mergeCell ref="A17:BB17"/>
    <mergeCell ref="A18:BB18"/>
    <mergeCell ref="A5:A9"/>
    <mergeCell ref="B7: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J7:AJ9"/>
    <mergeCell ref="AK7:AK9"/>
    <mergeCell ref="AL7:AL9"/>
    <mergeCell ref="AM7:AM9"/>
    <mergeCell ref="AN7:AN9"/>
    <mergeCell ref="AO7:AO9"/>
    <mergeCell ref="AP7:AP9"/>
    <mergeCell ref="AQ7:AQ9"/>
    <mergeCell ref="AR7:AR9"/>
    <mergeCell ref="AS7:AS9"/>
    <mergeCell ref="AT7:AT9"/>
    <mergeCell ref="AU7:AU9"/>
    <mergeCell ref="AV7:AV9"/>
    <mergeCell ref="AW7:AW9"/>
    <mergeCell ref="AX7:AX9"/>
    <mergeCell ref="AY7:AY9"/>
    <mergeCell ref="AZ7:AZ9"/>
    <mergeCell ref="BA7:BA9"/>
    <mergeCell ref="BB5:BB9"/>
    <mergeCell ref="BB10:BB11"/>
    <mergeCell ref="A2:BB4"/>
    <mergeCell ref="B5:M6"/>
    <mergeCell ref="N5:S6"/>
    <mergeCell ref="AP5:BA6"/>
    <mergeCell ref="T5:AO6"/>
  </mergeCells>
  <printOptions horizontalCentered="1"/>
  <pageMargins left="0.432638888888889" right="0.393055555555556" top="1.57430555555556" bottom="0.472222222222222" header="0.314583333333333" footer="0.156944444444444"/>
  <pageSetup paperSize="8" scale="52" firstPageNumber="4294963191" pageOrder="overThenDown" orientation="landscape" useFirstPageNumber="1"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N15"/>
  <sheetViews>
    <sheetView showZeros="0" tabSelected="1" workbookViewId="0">
      <pane xSplit="1" ySplit="9" topLeftCell="B10" activePane="bottomRight" state="frozen"/>
      <selection/>
      <selection pane="topRight"/>
      <selection pane="bottomLeft"/>
      <selection pane="bottomRight" activeCell="N19" sqref="N19"/>
    </sheetView>
  </sheetViews>
  <sheetFormatPr defaultColWidth="9" defaultRowHeight="12"/>
  <cols>
    <col min="1" max="1" width="25.5714285714286" style="3" customWidth="1"/>
    <col min="2" max="2" width="15.7142857142857" style="4" customWidth="1"/>
    <col min="3" max="3" width="17.5714285714286" style="4" customWidth="1"/>
    <col min="4" max="7" width="16" style="4" customWidth="1"/>
    <col min="8" max="8" width="15.2857142857143" style="4" customWidth="1"/>
    <col min="9" max="10" width="14.5714285714286" style="4" customWidth="1"/>
    <col min="11" max="11" width="14.2857142857143" style="4" customWidth="1"/>
    <col min="12" max="12" width="15.1428571428571" style="4" customWidth="1"/>
    <col min="13" max="13" width="14.4285714285714" style="4" customWidth="1"/>
    <col min="14" max="14" width="11.4285714285714" style="4" customWidth="1"/>
    <col min="15" max="16384" width="9.14285714285714" style="4"/>
  </cols>
  <sheetData>
    <row r="1" s="1" customFormat="1" spans="1:1">
      <c r="A1" s="5" t="s">
        <v>26</v>
      </c>
    </row>
    <row r="2" s="1" customFormat="1" ht="20.25" customHeight="1" spans="1:14">
      <c r="A2" s="6" t="s">
        <v>27</v>
      </c>
      <c r="B2" s="6"/>
      <c r="C2" s="6"/>
      <c r="D2" s="6"/>
      <c r="E2" s="6"/>
      <c r="F2" s="6"/>
      <c r="G2" s="6"/>
      <c r="H2" s="6"/>
      <c r="I2" s="6"/>
      <c r="J2" s="6"/>
      <c r="K2" s="6"/>
      <c r="L2" s="6"/>
      <c r="M2" s="6"/>
      <c r="N2" s="6"/>
    </row>
    <row r="3" s="1" customFormat="1" ht="15" customHeight="1" spans="1:14">
      <c r="A3" s="6"/>
      <c r="B3" s="6"/>
      <c r="C3" s="6"/>
      <c r="D3" s="6"/>
      <c r="E3" s="6"/>
      <c r="F3" s="6"/>
      <c r="G3" s="6"/>
      <c r="H3" s="6"/>
      <c r="I3" s="6"/>
      <c r="J3" s="6"/>
      <c r="K3" s="6"/>
      <c r="L3" s="6"/>
      <c r="M3" s="6"/>
      <c r="N3" s="6"/>
    </row>
    <row r="4" s="1" customFormat="1" customHeight="1" spans="1:14">
      <c r="A4" s="7"/>
      <c r="E4" s="8"/>
      <c r="F4" s="8"/>
      <c r="G4" s="8"/>
      <c r="K4" s="25"/>
      <c r="L4" s="25"/>
      <c r="M4" s="25"/>
      <c r="N4" s="26" t="s">
        <v>28</v>
      </c>
    </row>
    <row r="5" s="2" customFormat="1" ht="31.5" customHeight="1" spans="1:14">
      <c r="A5" s="9" t="s">
        <v>2</v>
      </c>
      <c r="B5" s="10" t="s">
        <v>29</v>
      </c>
      <c r="C5" s="11"/>
      <c r="D5" s="12"/>
      <c r="E5" s="12"/>
      <c r="F5" s="12"/>
      <c r="G5" s="12"/>
      <c r="H5" s="10" t="s">
        <v>30</v>
      </c>
      <c r="I5" s="11"/>
      <c r="J5" s="12"/>
      <c r="K5" s="12"/>
      <c r="L5" s="12"/>
      <c r="M5" s="12"/>
      <c r="N5" s="16" t="s">
        <v>7</v>
      </c>
    </row>
    <row r="6" s="2" customFormat="1" ht="37.5" customHeight="1" spans="1:14">
      <c r="A6" s="13"/>
      <c r="B6" s="14"/>
      <c r="C6" s="15"/>
      <c r="D6" s="15"/>
      <c r="E6" s="15"/>
      <c r="F6" s="15"/>
      <c r="G6" s="15"/>
      <c r="H6" s="14"/>
      <c r="I6" s="15"/>
      <c r="J6" s="15"/>
      <c r="K6" s="15"/>
      <c r="L6" s="15"/>
      <c r="M6" s="15"/>
      <c r="N6" s="18"/>
    </row>
    <row r="7" s="2" customFormat="1" ht="18" customHeight="1" spans="1:14">
      <c r="A7" s="13"/>
      <c r="B7" s="16" t="s">
        <v>8</v>
      </c>
      <c r="C7" s="16" t="s">
        <v>10</v>
      </c>
      <c r="D7" s="16" t="s">
        <v>11</v>
      </c>
      <c r="E7" s="16" t="s">
        <v>12</v>
      </c>
      <c r="F7" s="16" t="s">
        <v>13</v>
      </c>
      <c r="G7" s="17" t="s">
        <v>14</v>
      </c>
      <c r="H7" s="16" t="s">
        <v>8</v>
      </c>
      <c r="I7" s="16" t="s">
        <v>10</v>
      </c>
      <c r="J7" s="16" t="s">
        <v>11</v>
      </c>
      <c r="K7" s="16" t="s">
        <v>12</v>
      </c>
      <c r="L7" s="16" t="s">
        <v>13</v>
      </c>
      <c r="M7" s="17" t="s">
        <v>14</v>
      </c>
      <c r="N7" s="18"/>
    </row>
    <row r="8" s="2" customFormat="1" ht="15" customHeight="1" spans="1:14">
      <c r="A8" s="13"/>
      <c r="B8" s="18"/>
      <c r="C8" s="18"/>
      <c r="D8" s="18"/>
      <c r="E8" s="18"/>
      <c r="F8" s="18"/>
      <c r="G8" s="19"/>
      <c r="H8" s="18"/>
      <c r="I8" s="18"/>
      <c r="J8" s="18"/>
      <c r="K8" s="18"/>
      <c r="L8" s="18"/>
      <c r="M8" s="19"/>
      <c r="N8" s="18"/>
    </row>
    <row r="9" s="2" customFormat="1" ht="12.75" customHeight="1" spans="1:14">
      <c r="A9" s="20"/>
      <c r="B9" s="21"/>
      <c r="C9" s="21"/>
      <c r="D9" s="21"/>
      <c r="E9" s="21"/>
      <c r="F9" s="21"/>
      <c r="G9" s="22"/>
      <c r="H9" s="21"/>
      <c r="I9" s="21"/>
      <c r="J9" s="21"/>
      <c r="K9" s="21"/>
      <c r="L9" s="21"/>
      <c r="M9" s="22"/>
      <c r="N9" s="21"/>
    </row>
    <row r="10" ht="15.75" customHeight="1" spans="1:14">
      <c r="A10" s="23" t="s">
        <v>17</v>
      </c>
      <c r="B10" s="24">
        <f>C10+D10+E10+F10+G10</f>
        <v>-1.04</v>
      </c>
      <c r="C10" s="24">
        <f>统计!AS10-统计!E10</f>
        <v>-0.2</v>
      </c>
      <c r="D10" s="24">
        <f>统计!AU10-统计!G10</f>
        <v>0</v>
      </c>
      <c r="E10" s="24">
        <f>统计!AW10-统计!I10</f>
        <v>0</v>
      </c>
      <c r="F10" s="24">
        <f>统计!AY10-统计!K10</f>
        <v>-0.25</v>
      </c>
      <c r="G10" s="24">
        <f>统计!BA10-统计!M10</f>
        <v>-0.59</v>
      </c>
      <c r="H10" s="24">
        <f>I10+J10+K10+L10+M10</f>
        <v>-10.98</v>
      </c>
      <c r="I10" s="24">
        <f>统计!AS10-统计!O10</f>
        <v>0</v>
      </c>
      <c r="J10" s="24">
        <f>统计!AU10-统计!P10</f>
        <v>0</v>
      </c>
      <c r="K10" s="24">
        <f>统计!AW10-统计!Q10</f>
        <v>0</v>
      </c>
      <c r="L10" s="24">
        <f>统计!AY10-统计!R10</f>
        <v>0</v>
      </c>
      <c r="M10" s="24">
        <f>统计!BA10-统计!S10</f>
        <v>-10.98</v>
      </c>
      <c r="N10" s="27" t="s">
        <v>31</v>
      </c>
    </row>
    <row r="11" ht="15.75" customHeight="1" spans="1:14">
      <c r="A11" s="23"/>
      <c r="B11" s="24">
        <f>C11+D11+E11+F11+G11</f>
        <v>0</v>
      </c>
      <c r="C11" s="24">
        <f>统计!AS11-统计!E11</f>
        <v>0</v>
      </c>
      <c r="D11" s="24">
        <f>统计!AU11-统计!G11</f>
        <v>0</v>
      </c>
      <c r="E11" s="24">
        <f>统计!AW11-统计!I11</f>
        <v>0</v>
      </c>
      <c r="F11" s="24"/>
      <c r="G11" s="24">
        <f>统计!BA11-统计!M11</f>
        <v>0</v>
      </c>
      <c r="H11" s="24">
        <f>I11+J11+K11+L11+M11</f>
        <v>0</v>
      </c>
      <c r="I11" s="24">
        <f>统计!AS11-统计!O11</f>
        <v>0</v>
      </c>
      <c r="J11" s="24">
        <f>统计!AU11-统计!P11</f>
        <v>0</v>
      </c>
      <c r="K11" s="24">
        <f>统计!AW11-统计!Q11</f>
        <v>0</v>
      </c>
      <c r="L11" s="24"/>
      <c r="M11" s="24">
        <f>统计!BA11-统计!S11</f>
        <v>0</v>
      </c>
      <c r="N11" s="28"/>
    </row>
    <row r="12" ht="15.75" customHeight="1" spans="1:14">
      <c r="A12" s="23"/>
      <c r="B12" s="24">
        <f>C12+D12+E12+F12+G12</f>
        <v>0</v>
      </c>
      <c r="C12" s="24">
        <f>统计!AS12-统计!E12</f>
        <v>0</v>
      </c>
      <c r="D12" s="24">
        <f>统计!AU12-统计!G12</f>
        <v>0</v>
      </c>
      <c r="E12" s="24">
        <f>统计!AW12-统计!I12</f>
        <v>0</v>
      </c>
      <c r="F12" s="24">
        <f>统计!AY12-统计!K12</f>
        <v>0</v>
      </c>
      <c r="G12" s="24">
        <f>统计!BA12-统计!M12</f>
        <v>0</v>
      </c>
      <c r="H12" s="24">
        <f>I12+J12+K12+L12+M12</f>
        <v>0</v>
      </c>
      <c r="I12" s="24">
        <f>统计!AS12-统计!O12</f>
        <v>0</v>
      </c>
      <c r="J12" s="24">
        <f>统计!AU12-统计!P12</f>
        <v>0</v>
      </c>
      <c r="K12" s="24">
        <f>统计!AW12-统计!Q12</f>
        <v>0</v>
      </c>
      <c r="L12" s="24">
        <f>统计!AY12-统计!R12</f>
        <v>0</v>
      </c>
      <c r="M12" s="24">
        <f>统计!BA12-统计!S12</f>
        <v>0</v>
      </c>
      <c r="N12" s="28"/>
    </row>
    <row r="13" ht="15.75" customHeight="1" spans="1:14">
      <c r="A13" s="23"/>
      <c r="B13" s="24"/>
      <c r="C13" s="24"/>
      <c r="D13" s="24"/>
      <c r="E13" s="24"/>
      <c r="F13" s="24"/>
      <c r="G13" s="24"/>
      <c r="H13" s="24"/>
      <c r="I13" s="24"/>
      <c r="J13" s="24"/>
      <c r="K13" s="24"/>
      <c r="L13" s="24"/>
      <c r="M13" s="24"/>
      <c r="N13" s="28"/>
    </row>
    <row r="14" ht="15.75" customHeight="1" spans="1:14">
      <c r="A14" s="23"/>
      <c r="B14" s="24"/>
      <c r="C14" s="24"/>
      <c r="D14" s="24"/>
      <c r="E14" s="24"/>
      <c r="F14" s="24"/>
      <c r="G14" s="24"/>
      <c r="H14" s="24"/>
      <c r="I14" s="24"/>
      <c r="J14" s="24"/>
      <c r="K14" s="24"/>
      <c r="L14" s="24"/>
      <c r="M14" s="24"/>
      <c r="N14" s="28"/>
    </row>
    <row r="15" ht="15.75" customHeight="1" spans="1:14">
      <c r="A15" s="23" t="s">
        <v>8</v>
      </c>
      <c r="B15" s="24">
        <f t="shared" ref="B15:M15" si="0">SUM(B10:B14)</f>
        <v>-1.04</v>
      </c>
      <c r="C15" s="24">
        <f t="shared" si="0"/>
        <v>-0.2</v>
      </c>
      <c r="D15" s="24">
        <f t="shared" si="0"/>
        <v>0</v>
      </c>
      <c r="E15" s="24">
        <f t="shared" si="0"/>
        <v>0</v>
      </c>
      <c r="F15" s="24">
        <f t="shared" si="0"/>
        <v>-0.25</v>
      </c>
      <c r="G15" s="24">
        <f t="shared" si="0"/>
        <v>-0.59</v>
      </c>
      <c r="H15" s="24">
        <f t="shared" si="0"/>
        <v>-10.98</v>
      </c>
      <c r="I15" s="24">
        <f t="shared" si="0"/>
        <v>0</v>
      </c>
      <c r="J15" s="24">
        <f t="shared" si="0"/>
        <v>0</v>
      </c>
      <c r="K15" s="24">
        <f t="shared" si="0"/>
        <v>0</v>
      </c>
      <c r="L15" s="24">
        <f t="shared" si="0"/>
        <v>0</v>
      </c>
      <c r="M15" s="24">
        <f t="shared" si="0"/>
        <v>-10.98</v>
      </c>
      <c r="N15" s="29"/>
    </row>
  </sheetData>
  <mergeCells count="18">
    <mergeCell ref="A2:N2"/>
    <mergeCell ref="A5:A9"/>
    <mergeCell ref="B7:B9"/>
    <mergeCell ref="C7:C9"/>
    <mergeCell ref="D7:D9"/>
    <mergeCell ref="E7:E9"/>
    <mergeCell ref="F7:F9"/>
    <mergeCell ref="G7:G9"/>
    <mergeCell ref="H7:H9"/>
    <mergeCell ref="I7:I9"/>
    <mergeCell ref="J7:J9"/>
    <mergeCell ref="K7:K9"/>
    <mergeCell ref="L7:L9"/>
    <mergeCell ref="M7:M9"/>
    <mergeCell ref="N5:N9"/>
    <mergeCell ref="N10:N15"/>
    <mergeCell ref="B5:G6"/>
    <mergeCell ref="H5:M6"/>
  </mergeCells>
  <printOptions horizontalCentered="1"/>
  <pageMargins left="0.236111111111111" right="0.196527777777778" top="0.590277777777778" bottom="0.472222222222222" header="0.314583333333333" footer="0.156944444444444"/>
  <pageSetup paperSize="8" scale="93" firstPageNumber="4294963191" pageOrder="overThenDown" orientation="landscape" useFirstPageNumber="1"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vt:lpstr>
      <vt:lpstr>自查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卫计局收发员</cp:lastModifiedBy>
  <dcterms:created xsi:type="dcterms:W3CDTF">2012-01-12T08:34:00Z</dcterms:created>
  <cp:lastPrinted>2018-10-09T02:22:00Z</cp:lastPrinted>
  <dcterms:modified xsi:type="dcterms:W3CDTF">2020-01-03T08:06:03Z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