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10200" tabRatio="457"/>
  </bookViews>
  <sheets>
    <sheet name="统计" sheetId="13" r:id="rId1"/>
    <sheet name="自查" sheetId="15" r:id="rId2"/>
  </sheets>
  <definedNames>
    <definedName name="_xlnm.Print_Area" localSheetId="0">统计!$A$1:$BB$18</definedName>
    <definedName name="_xlnm.Print_Area" localSheetId="1">自查!$A$1:$N$15</definedName>
    <definedName name="_xlnm.Print_Titles" localSheetId="0">统计!$A:$A,统计!$5:$9</definedName>
    <definedName name="_xlnm.Print_Titles" localSheetId="1">自查!$A:$A,自查!$5:$9</definedName>
  </definedNames>
  <calcPr calcId="125725" fullCalcOnLoad="1"/>
</workbook>
</file>

<file path=xl/calcChain.xml><?xml version="1.0" encoding="utf-8"?>
<calcChain xmlns="http://schemas.openxmlformats.org/spreadsheetml/2006/main">
  <c r="T10" i="13"/>
  <c r="U10" s="1"/>
  <c r="B10"/>
  <c r="C10"/>
  <c r="AP10"/>
  <c r="N10"/>
  <c r="C10" i="15"/>
  <c r="D10"/>
  <c r="D15" s="1"/>
  <c r="E10"/>
  <c r="B10" s="1"/>
  <c r="F10"/>
  <c r="G10"/>
  <c r="G15" s="1"/>
  <c r="F12"/>
  <c r="G11"/>
  <c r="G12"/>
  <c r="I10"/>
  <c r="J10"/>
  <c r="H10" s="1"/>
  <c r="J11"/>
  <c r="J12"/>
  <c r="K10"/>
  <c r="K15" s="1"/>
  <c r="K11"/>
  <c r="K12"/>
  <c r="L10"/>
  <c r="L15" s="1"/>
  <c r="L12"/>
  <c r="M10"/>
  <c r="M15"/>
  <c r="I11"/>
  <c r="I15" s="1"/>
  <c r="M11"/>
  <c r="I12"/>
  <c r="H12"/>
  <c r="M12"/>
  <c r="C11"/>
  <c r="B11" s="1"/>
  <c r="D11"/>
  <c r="E11"/>
  <c r="D12"/>
  <c r="C12"/>
  <c r="C15" s="1"/>
  <c r="E12"/>
  <c r="B12" s="1"/>
  <c r="F15"/>
  <c r="B15" l="1"/>
  <c r="E15"/>
  <c r="J15"/>
  <c r="H11"/>
  <c r="H15" s="1"/>
</calcChain>
</file>

<file path=xl/sharedStrings.xml><?xml version="1.0" encoding="utf-8"?>
<sst xmlns="http://schemas.openxmlformats.org/spreadsheetml/2006/main" count="92" uniqueCount="33">
  <si>
    <t>自查单位</t>
  </si>
  <si>
    <t>备注</t>
  </si>
  <si>
    <t>合计</t>
  </si>
  <si>
    <t>会议费</t>
  </si>
  <si>
    <t>因公出国（境）费</t>
  </si>
  <si>
    <t>公务用车购置费</t>
  </si>
  <si>
    <t>公务用车运行维护费</t>
  </si>
  <si>
    <t>公务接待费</t>
  </si>
  <si>
    <t>其中:财政拨款支出</t>
  </si>
  <si>
    <t>上年同期数</t>
  </si>
  <si>
    <t>增长率（%）</t>
  </si>
  <si>
    <t>……</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</si>
  <si>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</si>
  <si>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</si>
  <si>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</si>
  <si>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t>单位:万元</t>
  </si>
  <si>
    <t>附件1-1</t>
    <phoneticPr fontId="21" type="noConversion"/>
  </si>
  <si>
    <t>附件1-2</t>
    <phoneticPr fontId="21" type="noConversion"/>
  </si>
  <si>
    <t>注：1.市级各部门的统计范围为向市财政局编报预决算的市委、市政府各局（办）、各直属机构，包括部门本级及所属行政参公单位（不含非参公事业单位），以部门为单位填报自查情况。县级填报县本级和所属乡镇相关数据。</t>
    <phoneticPr fontId="21" type="noConversion"/>
  </si>
  <si>
    <t>2018年会议费及“三公”经费决算</t>
    <phoneticPr fontId="21" type="noConversion"/>
  </si>
  <si>
    <t>2019年会议费及“三公”经费财政拨款预算</t>
    <phoneticPr fontId="21" type="noConversion"/>
  </si>
  <si>
    <t>2019年全年“三公”经费预计执行情况</t>
    <phoneticPr fontId="21" type="noConversion"/>
  </si>
  <si>
    <t>2019年全年会议费及“三公”经费财政拨款预计执行数-2018年会议费及“三公”经费财政拨款决算数</t>
    <phoneticPr fontId="21" type="noConversion"/>
  </si>
  <si>
    <t>2019年全年会议费及“三公”经费财政拨款预计执行数-2018年会议费及“三公”经费财政拨款预算数</t>
    <phoneticPr fontId="21" type="noConversion"/>
  </si>
  <si>
    <t>韶关市曲江区卫健局</t>
    <phoneticPr fontId="21" type="noConversion"/>
  </si>
  <si>
    <t>韶关市曲江区卫健局</t>
    <phoneticPr fontId="21" type="noConversion"/>
  </si>
  <si>
    <t>其中：公车改革交通补助支出12.32万元</t>
    <phoneticPr fontId="21" type="noConversion"/>
  </si>
  <si>
    <t>其中：公车改革交通补助支出12.3万元</t>
    <phoneticPr fontId="21" type="noConversion"/>
  </si>
  <si>
    <t>其中：公车改革交通补助支出6.21万元</t>
    <phoneticPr fontId="21" type="noConversion"/>
  </si>
  <si>
    <t>其中：2季度公车改革交通补助支出6.21万元</t>
    <phoneticPr fontId="21" type="noConversion"/>
  </si>
  <si>
    <t>2019年“三公”经费只减不增情况自查表{2季度}</t>
    <phoneticPr fontId="21" type="noConversion"/>
  </si>
  <si>
    <t>截至2019年6月会议费及“三公”经费执行情况</t>
    <phoneticPr fontId="21" type="noConversion"/>
  </si>
  <si>
    <t>2019年1-6月会议费及“三公”经费支出统计表</t>
    <phoneticPr fontId="21" type="noConversion"/>
  </si>
</sst>
</file>

<file path=xl/styles.xml><?xml version="1.0" encoding="utf-8"?>
<styleSheet xmlns="http://schemas.openxmlformats.org/spreadsheetml/2006/main">
  <numFmts count="1">
    <numFmt numFmtId="184" formatCode="0.00_ ;[Red]\-0.00\ "/>
  </numFmts>
  <fonts count="30">
    <font>
      <sz val="10"/>
      <color indexed="8"/>
      <name val="宋体"/>
      <charset val="134"/>
    </font>
    <font>
      <b/>
      <sz val="11"/>
      <color indexed="8"/>
      <name val="宋体"/>
      <charset val="134"/>
    </font>
    <font>
      <b/>
      <sz val="11"/>
      <name val="宋体"/>
      <charset val="134"/>
    </font>
    <font>
      <sz val="11"/>
      <color indexed="8"/>
      <name val="宋体"/>
      <charset val="134"/>
    </font>
    <font>
      <sz val="10"/>
      <color indexed="9"/>
      <name val="宋体"/>
      <charset val="134"/>
    </font>
    <font>
      <b/>
      <sz val="10"/>
      <color indexed="8"/>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0"/>
      <color indexed="20"/>
      <name val="宋体"/>
      <charset val="134"/>
    </font>
    <font>
      <sz val="10"/>
      <color indexed="17"/>
      <name val="宋体"/>
      <charset val="134"/>
    </font>
    <font>
      <b/>
      <sz val="10"/>
      <color indexed="52"/>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0"/>
      <name val="宋体"/>
      <charset val="134"/>
    </font>
    <font>
      <b/>
      <sz val="10"/>
      <color indexed="63"/>
      <name val="宋体"/>
      <charset val="134"/>
    </font>
    <font>
      <sz val="10"/>
      <color indexed="62"/>
      <name val="宋体"/>
      <charset val="134"/>
    </font>
    <font>
      <b/>
      <sz val="10"/>
      <name val="Arial"/>
      <family val="2"/>
    </font>
    <font>
      <sz val="9"/>
      <name val="宋体"/>
      <charset val="134"/>
    </font>
    <font>
      <sz val="9"/>
      <color indexed="8"/>
      <name val="宋体"/>
      <charset val="134"/>
    </font>
    <font>
      <b/>
      <sz val="16"/>
      <name val="黑体"/>
      <family val="3"/>
      <charset val="134"/>
    </font>
    <font>
      <sz val="9"/>
      <name val="黑体"/>
      <family val="3"/>
      <charset val="134"/>
    </font>
    <font>
      <sz val="8"/>
      <color indexed="8"/>
      <name val="宋体"/>
      <charset val="134"/>
    </font>
    <font>
      <b/>
      <sz val="10"/>
      <name val="宋体"/>
      <charset val="134"/>
    </font>
    <font>
      <b/>
      <sz val="11"/>
      <name val="Arial"/>
      <family val="2"/>
    </font>
    <font>
      <sz val="10"/>
      <color indexed="8"/>
      <name val="宋体"/>
      <charset val="134"/>
    </font>
    <font>
      <b/>
      <sz val="22"/>
      <name val="黑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4">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5"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28" fillId="23" borderId="9" applyNumberFormat="0" applyFont="0" applyAlignment="0" applyProtection="0">
      <alignment vertical="center"/>
    </xf>
  </cellStyleXfs>
  <cellXfs count="62">
    <xf numFmtId="0" fontId="0" fillId="0" borderId="0" xfId="0">
      <alignment vertical="center"/>
    </xf>
    <xf numFmtId="0" fontId="0" fillId="0" borderId="0" xfId="0" applyAlignment="1"/>
    <xf numFmtId="0" fontId="20" fillId="0" borderId="0" xfId="0" applyFont="1" applyAlignment="1"/>
    <xf numFmtId="0" fontId="0" fillId="0" borderId="0" xfId="0" applyAlignment="1">
      <alignment horizontal="center" wrapText="1"/>
    </xf>
    <xf numFmtId="0" fontId="0" fillId="24" borderId="0" xfId="0" applyFill="1" applyAlignment="1"/>
    <xf numFmtId="0" fontId="21" fillId="24" borderId="0" xfId="0" applyNumberFormat="1" applyFont="1" applyFill="1" applyAlignment="1" applyProtection="1">
      <alignment horizontal="right" vertical="center" wrapText="1"/>
    </xf>
    <xf numFmtId="0" fontId="21" fillId="24" borderId="10" xfId="0" applyNumberFormat="1" applyFont="1" applyFill="1" applyBorder="1" applyAlignment="1" applyProtection="1">
      <alignment horizontal="center" vertical="center" wrapText="1"/>
    </xf>
    <xf numFmtId="184" fontId="21" fillId="24" borderId="0" xfId="0" applyNumberFormat="1" applyFont="1" applyFill="1" applyBorder="1" applyAlignment="1" applyProtection="1">
      <alignment vertical="center" wrapText="1"/>
    </xf>
    <xf numFmtId="0" fontId="22" fillId="24" borderId="0" xfId="0" applyNumberFormat="1" applyFont="1" applyFill="1" applyAlignment="1" applyProtection="1">
      <alignment horizontal="right" vertical="center" wrapText="1"/>
    </xf>
    <xf numFmtId="0" fontId="0" fillId="0" borderId="0" xfId="0" applyFont="1" applyAlignment="1"/>
    <xf numFmtId="0" fontId="23" fillId="24" borderId="0" xfId="0" applyNumberFormat="1" applyFont="1" applyFill="1" applyAlignment="1" applyProtection="1">
      <alignment horizontal="center" vertical="center" wrapText="1"/>
    </xf>
    <xf numFmtId="0" fontId="24" fillId="24" borderId="0" xfId="0" applyNumberFormat="1" applyFont="1" applyFill="1" applyAlignment="1" applyProtection="1">
      <alignment horizontal="left" vertical="center"/>
    </xf>
    <xf numFmtId="0" fontId="0" fillId="24" borderId="10" xfId="0" applyFill="1" applyBorder="1" applyAlignment="1">
      <alignment horizontal="center"/>
    </xf>
    <xf numFmtId="0" fontId="0" fillId="24" borderId="10" xfId="0" applyFill="1" applyBorder="1" applyAlignment="1"/>
    <xf numFmtId="184" fontId="25" fillId="0" borderId="11" xfId="0" applyNumberFormat="1" applyFont="1" applyBorder="1" applyAlignment="1">
      <alignment horizontal="center" vertical="center" wrapText="1"/>
    </xf>
    <xf numFmtId="0" fontId="25"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3" fillId="0" borderId="11" xfId="0" applyFont="1" applyBorder="1" applyAlignment="1">
      <alignment horizontal="center" vertical="center" wrapText="1"/>
    </xf>
    <xf numFmtId="184" fontId="3" fillId="0" borderId="11" xfId="0" applyNumberFormat="1" applyFont="1" applyBorder="1" applyAlignment="1">
      <alignment horizontal="center" vertical="center" wrapText="1"/>
    </xf>
    <xf numFmtId="0" fontId="0" fillId="0" borderId="11" xfId="0" applyFont="1" applyBorder="1" applyAlignment="1">
      <alignment horizontal="center" vertical="center" wrapText="1"/>
    </xf>
    <xf numFmtId="184" fontId="3" fillId="0" borderId="11" xfId="0" applyNumberFormat="1" applyFont="1" applyBorder="1" applyAlignment="1">
      <alignment horizontal="center" vertical="center"/>
    </xf>
    <xf numFmtId="0" fontId="0" fillId="24" borderId="0" xfId="0" applyFill="1" applyBorder="1" applyAlignment="1"/>
    <xf numFmtId="10" fontId="3"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0" fontId="29" fillId="24" borderId="0" xfId="0" applyNumberFormat="1" applyFont="1" applyFill="1" applyBorder="1" applyAlignment="1" applyProtection="1">
      <alignment horizontal="center" vertical="center" wrapText="1"/>
    </xf>
    <xf numFmtId="0" fontId="29" fillId="24" borderId="0" xfId="0" applyNumberFormat="1" applyFont="1" applyFill="1" applyAlignment="1" applyProtection="1">
      <alignment horizontal="center" vertical="center" wrapText="1"/>
    </xf>
    <xf numFmtId="0" fontId="26" fillId="0" borderId="11" xfId="0" applyFont="1" applyBorder="1" applyAlignment="1">
      <alignment horizontal="center" vertical="center"/>
    </xf>
    <xf numFmtId="0" fontId="2" fillId="0" borderId="1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textRotation="255" wrapText="1"/>
    </xf>
    <xf numFmtId="0" fontId="2"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3" fillId="0" borderId="0" xfId="0" applyFont="1" applyBorder="1" applyAlignment="1">
      <alignment horizontal="left" wrapText="1"/>
    </xf>
    <xf numFmtId="0" fontId="3" fillId="0" borderId="0" xfId="0" applyFont="1" applyBorder="1" applyAlignment="1">
      <alignment horizontal="left" vertical="center" wrapText="1"/>
    </xf>
    <xf numFmtId="0" fontId="2" fillId="0" borderId="16"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0" xfId="0" applyFont="1" applyBorder="1" applyAlignment="1">
      <alignment horizontal="center" vertical="center" wrapText="1"/>
    </xf>
    <xf numFmtId="0" fontId="1" fillId="0" borderId="16"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23" fillId="24" borderId="0" xfId="0" applyNumberFormat="1" applyFont="1" applyFill="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cellXfs>
  <cellStyles count="4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ColLevel_0" xfId="19"/>
    <cellStyle name="RowLevel_0" xfId="20"/>
    <cellStyle name="标题" xfId="21" builtinId="15" customBuiltin="1"/>
    <cellStyle name="标题 1" xfId="22" builtinId="16" customBuiltin="1"/>
    <cellStyle name="标题 2" xfId="23" builtinId="17" customBuiltin="1"/>
    <cellStyle name="标题 3" xfId="24" builtinId="18" customBuiltin="1"/>
    <cellStyle name="标题 4" xfId="25" builtinId="19" customBuiltin="1"/>
    <cellStyle name="差" xfId="26" builtinId="27" customBuiltin="1"/>
    <cellStyle name="常规" xfId="0" builtinId="0"/>
    <cellStyle name="好" xfId="27" builtinId="26" customBuiltin="1"/>
    <cellStyle name="汇总" xfId="28" builtinId="25" customBuiltin="1"/>
    <cellStyle name="计算" xfId="29" builtinId="22" customBuiltin="1"/>
    <cellStyle name="检查单元格" xfId="30" builtinId="23" customBuiltin="1"/>
    <cellStyle name="解释性文本" xfId="31" builtinId="53" customBuiltin="1"/>
    <cellStyle name="警告文本" xfId="32" builtinId="11" customBuiltin="1"/>
    <cellStyle name="链接单元格" xfId="33" builtinId="24" customBuiltin="1"/>
    <cellStyle name="强调文字颜色 1" xfId="34" builtinId="29" customBuiltin="1"/>
    <cellStyle name="强调文字颜色 2" xfId="35" builtinId="33" customBuiltin="1"/>
    <cellStyle name="强调文字颜色 3" xfId="36" builtinId="37" customBuiltin="1"/>
    <cellStyle name="强调文字颜色 4" xfId="37" builtinId="41" customBuiltin="1"/>
    <cellStyle name="强调文字颜色 5" xfId="38" builtinId="45" customBuiltin="1"/>
    <cellStyle name="强调文字颜色 6" xfId="39" builtinId="49" customBuiltin="1"/>
    <cellStyle name="适中" xfId="40" builtinId="28" customBuiltin="1"/>
    <cellStyle name="输出" xfId="41" builtinId="21" customBuiltin="1"/>
    <cellStyle name="输入" xfId="42" builtinId="20" customBuiltin="1"/>
    <cellStyle name="注释" xfId="43"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BC19"/>
  <sheetViews>
    <sheetView showZeros="0" tabSelected="1" workbookViewId="0">
      <selection activeCell="M7" sqref="M7:M9"/>
    </sheetView>
  </sheetViews>
  <sheetFormatPr defaultRowHeight="12"/>
  <cols>
    <col min="1" max="1" width="9.85546875" style="3" customWidth="1"/>
    <col min="2" max="2" width="8.5703125" style="1" customWidth="1"/>
    <col min="3" max="3" width="8.140625" style="1" customWidth="1"/>
    <col min="4" max="4" width="7.5703125" style="1" customWidth="1"/>
    <col min="5" max="5" width="7.28515625" style="1" customWidth="1"/>
    <col min="6" max="6" width="6.42578125" style="1" customWidth="1"/>
    <col min="7" max="7" width="6.28515625" style="1" customWidth="1"/>
    <col min="8" max="8" width="6" style="1" customWidth="1"/>
    <col min="9" max="9" width="5.5703125" style="1" customWidth="1"/>
    <col min="10" max="10" width="9" style="1" customWidth="1"/>
    <col min="11" max="12" width="8.42578125" style="1" customWidth="1"/>
    <col min="13" max="13" width="7.5703125" style="1" customWidth="1"/>
    <col min="14" max="14" width="8" style="9" customWidth="1"/>
    <col min="15" max="17" width="7" style="9" customWidth="1"/>
    <col min="18" max="18" width="7.85546875" style="9" customWidth="1"/>
    <col min="19" max="19" width="7.5703125" style="9" customWidth="1"/>
    <col min="20" max="20" width="7.5703125" style="1" customWidth="1"/>
    <col min="21" max="21" width="8.140625" style="1" customWidth="1"/>
    <col min="22" max="24" width="6.85546875" style="1" customWidth="1"/>
    <col min="25" max="25" width="9.28515625" style="1" customWidth="1"/>
    <col min="26" max="33" width="6.85546875" style="1" customWidth="1"/>
    <col min="34" max="34" width="7.7109375" style="1" customWidth="1"/>
    <col min="35" max="35" width="8" style="1" customWidth="1"/>
    <col min="36" max="36" width="7.7109375" style="1" customWidth="1"/>
    <col min="37" max="37" width="11.42578125" style="1" customWidth="1"/>
    <col min="38" max="38" width="7.5703125" style="1" customWidth="1"/>
    <col min="39" max="39" width="8.140625" style="1" customWidth="1"/>
    <col min="40" max="40" width="7.7109375" style="1" customWidth="1"/>
    <col min="41" max="41" width="10.42578125" style="1" customWidth="1"/>
    <col min="42" max="42" width="8.5703125" style="1" customWidth="1"/>
    <col min="43" max="43" width="9.7109375" style="1" customWidth="1"/>
    <col min="44" max="44" width="9" style="1" customWidth="1"/>
    <col min="45" max="45" width="8" style="1" customWidth="1"/>
    <col min="46" max="46" width="7.28515625" style="1" customWidth="1"/>
    <col min="47" max="47" width="7.7109375" style="1" customWidth="1"/>
    <col min="48" max="48" width="9.140625" style="1" bestFit="1"/>
    <col min="49" max="50" width="8.7109375" style="1" customWidth="1"/>
    <col min="51" max="51" width="8.28515625" style="1" customWidth="1"/>
    <col min="52" max="52" width="8.140625" style="1" customWidth="1"/>
    <col min="53" max="53" width="7.85546875" style="1" customWidth="1"/>
    <col min="54" max="54" width="8.85546875" style="1" customWidth="1"/>
    <col min="55" max="55" width="9.140625" style="1" bestFit="1"/>
    <col min="56" max="16384" width="9.140625" style="1"/>
  </cols>
  <sheetData>
    <row r="1" spans="1:55" s="4" customFormat="1" ht="12" customHeight="1">
      <c r="A1" s="11" t="s">
        <v>16</v>
      </c>
      <c r="B1" s="5"/>
      <c r="C1" s="5"/>
      <c r="D1" s="5"/>
      <c r="E1" s="5"/>
      <c r="F1" s="5"/>
      <c r="G1" s="5"/>
      <c r="H1" s="5"/>
      <c r="I1" s="5"/>
      <c r="J1" s="5"/>
      <c r="K1" s="5"/>
      <c r="L1" s="5"/>
      <c r="M1" s="5"/>
      <c r="N1" s="8"/>
      <c r="O1" s="8"/>
      <c r="P1" s="8"/>
      <c r="Q1" s="8"/>
      <c r="R1" s="8"/>
      <c r="S1" s="8"/>
      <c r="V1" s="5"/>
      <c r="W1" s="5"/>
      <c r="X1" s="5"/>
      <c r="Y1" s="5"/>
      <c r="AR1" s="5"/>
      <c r="AS1" s="5"/>
    </row>
    <row r="2" spans="1:55" s="4" customFormat="1" ht="20.25" customHeight="1">
      <c r="A2" s="24" t="s">
        <v>32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4"/>
      <c r="BC2" s="21"/>
    </row>
    <row r="3" spans="1:55" s="4" customFormat="1" ht="15" customHeight="1">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4"/>
      <c r="BC3" s="21"/>
    </row>
    <row r="4" spans="1:55" s="4" customFormat="1" ht="36.7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1"/>
    </row>
    <row r="5" spans="1:55" s="2" customFormat="1" ht="31.5" customHeight="1">
      <c r="A5" s="27" t="s">
        <v>0</v>
      </c>
      <c r="B5" s="27" t="s">
        <v>19</v>
      </c>
      <c r="C5" s="27"/>
      <c r="D5" s="27"/>
      <c r="E5" s="27"/>
      <c r="F5" s="27"/>
      <c r="G5" s="27"/>
      <c r="H5" s="27"/>
      <c r="I5" s="27"/>
      <c r="J5" s="27"/>
      <c r="K5" s="27"/>
      <c r="L5" s="27"/>
      <c r="M5" s="27"/>
      <c r="N5" s="28" t="s">
        <v>20</v>
      </c>
      <c r="O5" s="28"/>
      <c r="P5" s="28"/>
      <c r="Q5" s="28"/>
      <c r="R5" s="28"/>
      <c r="S5" s="28"/>
      <c r="T5" s="35" t="s">
        <v>31</v>
      </c>
      <c r="U5" s="36"/>
      <c r="V5" s="36"/>
      <c r="W5" s="36"/>
      <c r="X5" s="36"/>
      <c r="Y5" s="36"/>
      <c r="Z5" s="36"/>
      <c r="AA5" s="36"/>
      <c r="AB5" s="36"/>
      <c r="AC5" s="36"/>
      <c r="AD5" s="36"/>
      <c r="AE5" s="36"/>
      <c r="AF5" s="36"/>
      <c r="AG5" s="36"/>
      <c r="AH5" s="36"/>
      <c r="AI5" s="36"/>
      <c r="AJ5" s="36"/>
      <c r="AK5" s="36"/>
      <c r="AL5" s="36"/>
      <c r="AM5" s="36"/>
      <c r="AN5" s="37"/>
      <c r="AO5" s="38"/>
      <c r="AP5" s="27" t="s">
        <v>21</v>
      </c>
      <c r="AQ5" s="27"/>
      <c r="AR5" s="27"/>
      <c r="AS5" s="27"/>
      <c r="AT5" s="27"/>
      <c r="AU5" s="27"/>
      <c r="AV5" s="27"/>
      <c r="AW5" s="27"/>
      <c r="AX5" s="27"/>
      <c r="AY5" s="27"/>
      <c r="AZ5" s="27"/>
      <c r="BA5" s="27"/>
      <c r="BB5" s="26" t="s">
        <v>1</v>
      </c>
    </row>
    <row r="6" spans="1:55" s="2" customFormat="1" ht="37.5" customHeight="1">
      <c r="A6" s="27"/>
      <c r="B6" s="27"/>
      <c r="C6" s="27"/>
      <c r="D6" s="27"/>
      <c r="E6" s="27"/>
      <c r="F6" s="27"/>
      <c r="G6" s="27"/>
      <c r="H6" s="27"/>
      <c r="I6" s="27"/>
      <c r="J6" s="27"/>
      <c r="K6" s="27"/>
      <c r="L6" s="27"/>
      <c r="M6" s="27"/>
      <c r="N6" s="28"/>
      <c r="O6" s="28"/>
      <c r="P6" s="28"/>
      <c r="Q6" s="28"/>
      <c r="R6" s="28"/>
      <c r="S6" s="28"/>
      <c r="T6" s="39"/>
      <c r="U6" s="40"/>
      <c r="V6" s="40"/>
      <c r="W6" s="40"/>
      <c r="X6" s="40"/>
      <c r="Y6" s="40"/>
      <c r="Z6" s="40"/>
      <c r="AA6" s="40"/>
      <c r="AB6" s="40"/>
      <c r="AC6" s="40"/>
      <c r="AD6" s="40"/>
      <c r="AE6" s="40"/>
      <c r="AF6" s="40"/>
      <c r="AG6" s="40"/>
      <c r="AH6" s="40"/>
      <c r="AI6" s="40"/>
      <c r="AJ6" s="40"/>
      <c r="AK6" s="40"/>
      <c r="AL6" s="40"/>
      <c r="AM6" s="40"/>
      <c r="AN6" s="41"/>
      <c r="AO6" s="42"/>
      <c r="AP6" s="27"/>
      <c r="AQ6" s="27"/>
      <c r="AR6" s="27"/>
      <c r="AS6" s="27"/>
      <c r="AT6" s="27"/>
      <c r="AU6" s="27"/>
      <c r="AV6" s="27"/>
      <c r="AW6" s="27"/>
      <c r="AX6" s="27"/>
      <c r="AY6" s="27"/>
      <c r="AZ6" s="27"/>
      <c r="BA6" s="27"/>
      <c r="BB6" s="26"/>
    </row>
    <row r="7" spans="1:55" s="2" customFormat="1" ht="18" customHeight="1">
      <c r="A7" s="27"/>
      <c r="B7" s="27" t="s">
        <v>2</v>
      </c>
      <c r="C7" s="30" t="s">
        <v>8</v>
      </c>
      <c r="D7" s="29" t="s">
        <v>3</v>
      </c>
      <c r="E7" s="30" t="s">
        <v>8</v>
      </c>
      <c r="F7" s="27" t="s">
        <v>4</v>
      </c>
      <c r="G7" s="30" t="s">
        <v>8</v>
      </c>
      <c r="H7" s="27" t="s">
        <v>5</v>
      </c>
      <c r="I7" s="30" t="s">
        <v>8</v>
      </c>
      <c r="J7" s="27" t="s">
        <v>6</v>
      </c>
      <c r="K7" s="30" t="s">
        <v>8</v>
      </c>
      <c r="L7" s="27" t="s">
        <v>7</v>
      </c>
      <c r="M7" s="30" t="s">
        <v>8</v>
      </c>
      <c r="N7" s="28" t="s">
        <v>2</v>
      </c>
      <c r="O7" s="28" t="s">
        <v>3</v>
      </c>
      <c r="P7" s="28" t="s">
        <v>4</v>
      </c>
      <c r="Q7" s="28" t="s">
        <v>5</v>
      </c>
      <c r="R7" s="28" t="s">
        <v>6</v>
      </c>
      <c r="S7" s="28" t="s">
        <v>7</v>
      </c>
      <c r="T7" s="27" t="s">
        <v>2</v>
      </c>
      <c r="U7" s="30" t="s">
        <v>8</v>
      </c>
      <c r="V7" s="29" t="s">
        <v>3</v>
      </c>
      <c r="W7" s="30" t="s">
        <v>8</v>
      </c>
      <c r="X7" s="30" t="s">
        <v>9</v>
      </c>
      <c r="Y7" s="30" t="s">
        <v>10</v>
      </c>
      <c r="Z7" s="27" t="s">
        <v>4</v>
      </c>
      <c r="AA7" s="30" t="s">
        <v>8</v>
      </c>
      <c r="AB7" s="30" t="s">
        <v>9</v>
      </c>
      <c r="AC7" s="30" t="s">
        <v>10</v>
      </c>
      <c r="AD7" s="27" t="s">
        <v>5</v>
      </c>
      <c r="AE7" s="30" t="s">
        <v>8</v>
      </c>
      <c r="AF7" s="30" t="s">
        <v>9</v>
      </c>
      <c r="AG7" s="30" t="s">
        <v>10</v>
      </c>
      <c r="AH7" s="27" t="s">
        <v>6</v>
      </c>
      <c r="AI7" s="30" t="s">
        <v>8</v>
      </c>
      <c r="AJ7" s="30" t="s">
        <v>9</v>
      </c>
      <c r="AK7" s="30" t="s">
        <v>10</v>
      </c>
      <c r="AL7" s="27" t="s">
        <v>7</v>
      </c>
      <c r="AM7" s="30" t="s">
        <v>8</v>
      </c>
      <c r="AN7" s="30" t="s">
        <v>9</v>
      </c>
      <c r="AO7" s="30" t="s">
        <v>10</v>
      </c>
      <c r="AP7" s="27" t="s">
        <v>2</v>
      </c>
      <c r="AQ7" s="30" t="s">
        <v>8</v>
      </c>
      <c r="AR7" s="29" t="s">
        <v>3</v>
      </c>
      <c r="AS7" s="30" t="s">
        <v>8</v>
      </c>
      <c r="AT7" s="27" t="s">
        <v>4</v>
      </c>
      <c r="AU7" s="30" t="s">
        <v>8</v>
      </c>
      <c r="AV7" s="27" t="s">
        <v>5</v>
      </c>
      <c r="AW7" s="30" t="s">
        <v>8</v>
      </c>
      <c r="AX7" s="27" t="s">
        <v>6</v>
      </c>
      <c r="AY7" s="30" t="s">
        <v>8</v>
      </c>
      <c r="AZ7" s="27" t="s">
        <v>7</v>
      </c>
      <c r="BA7" s="30" t="s">
        <v>8</v>
      </c>
      <c r="BB7" s="26"/>
    </row>
    <row r="8" spans="1:55" s="2" customFormat="1" ht="22.5" customHeight="1">
      <c r="A8" s="27"/>
      <c r="B8" s="27"/>
      <c r="C8" s="31"/>
      <c r="D8" s="29"/>
      <c r="E8" s="31"/>
      <c r="F8" s="27"/>
      <c r="G8" s="31"/>
      <c r="H8" s="27"/>
      <c r="I8" s="31"/>
      <c r="J8" s="27"/>
      <c r="K8" s="31"/>
      <c r="L8" s="27"/>
      <c r="M8" s="31"/>
      <c r="N8" s="28"/>
      <c r="O8" s="28"/>
      <c r="P8" s="28"/>
      <c r="Q8" s="28"/>
      <c r="R8" s="28"/>
      <c r="S8" s="28"/>
      <c r="T8" s="27"/>
      <c r="U8" s="31"/>
      <c r="V8" s="29"/>
      <c r="W8" s="31"/>
      <c r="X8" s="31"/>
      <c r="Y8" s="31"/>
      <c r="Z8" s="27"/>
      <c r="AA8" s="31"/>
      <c r="AB8" s="31"/>
      <c r="AC8" s="31"/>
      <c r="AD8" s="27"/>
      <c r="AE8" s="31"/>
      <c r="AF8" s="31"/>
      <c r="AG8" s="31"/>
      <c r="AH8" s="27"/>
      <c r="AI8" s="31"/>
      <c r="AJ8" s="31"/>
      <c r="AK8" s="31"/>
      <c r="AL8" s="27"/>
      <c r="AM8" s="31"/>
      <c r="AN8" s="31"/>
      <c r="AO8" s="31"/>
      <c r="AP8" s="27"/>
      <c r="AQ8" s="31"/>
      <c r="AR8" s="29"/>
      <c r="AS8" s="31"/>
      <c r="AT8" s="27"/>
      <c r="AU8" s="31"/>
      <c r="AV8" s="27"/>
      <c r="AW8" s="31"/>
      <c r="AX8" s="27"/>
      <c r="AY8" s="31"/>
      <c r="AZ8" s="27"/>
      <c r="BA8" s="31"/>
      <c r="BB8" s="26"/>
    </row>
    <row r="9" spans="1:55" s="2" customFormat="1" ht="104.25" customHeight="1">
      <c r="A9" s="27"/>
      <c r="B9" s="27"/>
      <c r="C9" s="32"/>
      <c r="D9" s="29"/>
      <c r="E9" s="32"/>
      <c r="F9" s="27"/>
      <c r="G9" s="32"/>
      <c r="H9" s="27"/>
      <c r="I9" s="32"/>
      <c r="J9" s="27"/>
      <c r="K9" s="32"/>
      <c r="L9" s="27"/>
      <c r="M9" s="32"/>
      <c r="N9" s="28"/>
      <c r="O9" s="28"/>
      <c r="P9" s="28"/>
      <c r="Q9" s="28"/>
      <c r="R9" s="28"/>
      <c r="S9" s="28"/>
      <c r="T9" s="27"/>
      <c r="U9" s="32"/>
      <c r="V9" s="29"/>
      <c r="W9" s="32"/>
      <c r="X9" s="32"/>
      <c r="Y9" s="32"/>
      <c r="Z9" s="27"/>
      <c r="AA9" s="32"/>
      <c r="AB9" s="32"/>
      <c r="AC9" s="32"/>
      <c r="AD9" s="27"/>
      <c r="AE9" s="32"/>
      <c r="AF9" s="32"/>
      <c r="AG9" s="32"/>
      <c r="AH9" s="27"/>
      <c r="AI9" s="32"/>
      <c r="AJ9" s="32"/>
      <c r="AK9" s="32"/>
      <c r="AL9" s="27"/>
      <c r="AM9" s="32"/>
      <c r="AN9" s="32"/>
      <c r="AO9" s="32"/>
      <c r="AP9" s="27"/>
      <c r="AQ9" s="32"/>
      <c r="AR9" s="29"/>
      <c r="AS9" s="32"/>
      <c r="AT9" s="27"/>
      <c r="AU9" s="32"/>
      <c r="AV9" s="27"/>
      <c r="AW9" s="32"/>
      <c r="AX9" s="27"/>
      <c r="AY9" s="32"/>
      <c r="AZ9" s="27"/>
      <c r="BA9" s="32"/>
      <c r="BB9" s="26"/>
    </row>
    <row r="10" spans="1:55" ht="61.5" customHeight="1">
      <c r="A10" s="23" t="s">
        <v>25</v>
      </c>
      <c r="B10" s="18">
        <f>D10+J10+L10</f>
        <v>20.62</v>
      </c>
      <c r="C10" s="18">
        <f>B10</f>
        <v>20.62</v>
      </c>
      <c r="D10" s="18">
        <v>1.2</v>
      </c>
      <c r="E10" s="18">
        <v>1.2</v>
      </c>
      <c r="F10" s="18"/>
      <c r="G10" s="18"/>
      <c r="H10" s="18"/>
      <c r="I10" s="18"/>
      <c r="J10" s="18">
        <v>15.03</v>
      </c>
      <c r="K10" s="18">
        <v>15.03</v>
      </c>
      <c r="L10" s="18">
        <v>4.3899999999999997</v>
      </c>
      <c r="M10" s="18">
        <v>4.3899999999999997</v>
      </c>
      <c r="N10" s="18">
        <f>O10+R10+S10</f>
        <v>30.56</v>
      </c>
      <c r="O10" s="18">
        <v>1</v>
      </c>
      <c r="P10" s="18"/>
      <c r="Q10" s="18"/>
      <c r="R10" s="18">
        <v>14.78</v>
      </c>
      <c r="S10" s="18">
        <v>14.78</v>
      </c>
      <c r="T10" s="18">
        <f>V10+AH10+AL10</f>
        <v>9.1499999999999986</v>
      </c>
      <c r="U10" s="18">
        <f>T10</f>
        <v>9.1499999999999986</v>
      </c>
      <c r="V10" s="18">
        <v>0.55000000000000004</v>
      </c>
      <c r="W10" s="18">
        <v>0.55000000000000004</v>
      </c>
      <c r="X10" s="18">
        <v>0.95</v>
      </c>
      <c r="Y10" s="22">
        <v>-0.42109999999999997</v>
      </c>
      <c r="Z10" s="18"/>
      <c r="AA10" s="18"/>
      <c r="AB10" s="18"/>
      <c r="AC10" s="18"/>
      <c r="AD10" s="18">
        <v>0</v>
      </c>
      <c r="AE10" s="18"/>
      <c r="AF10" s="18"/>
      <c r="AG10" s="18"/>
      <c r="AH10" s="18">
        <v>6.68</v>
      </c>
      <c r="AI10" s="18">
        <v>6.68</v>
      </c>
      <c r="AJ10" s="18">
        <v>7.13</v>
      </c>
      <c r="AK10" s="22">
        <v>-6.3100000000000003E-2</v>
      </c>
      <c r="AL10" s="18">
        <v>1.92</v>
      </c>
      <c r="AM10" s="18">
        <v>1.92</v>
      </c>
      <c r="AN10" s="18">
        <v>3.12</v>
      </c>
      <c r="AO10" s="22">
        <v>-0.3846</v>
      </c>
      <c r="AP10" s="18">
        <f>AR10+AX10+AZ10</f>
        <v>19.579999999999998</v>
      </c>
      <c r="AQ10" s="18">
        <v>20.62</v>
      </c>
      <c r="AR10" s="18">
        <v>1</v>
      </c>
      <c r="AS10" s="18">
        <v>1</v>
      </c>
      <c r="AT10" s="18"/>
      <c r="AU10" s="18"/>
      <c r="AV10" s="18"/>
      <c r="AW10" s="18"/>
      <c r="AX10" s="18">
        <v>14.78</v>
      </c>
      <c r="AY10" s="18">
        <v>14.78</v>
      </c>
      <c r="AZ10" s="18">
        <v>3.8</v>
      </c>
      <c r="BA10" s="18">
        <v>3.8</v>
      </c>
      <c r="BB10" s="43"/>
    </row>
    <row r="11" spans="1:55" ht="60" customHeight="1">
      <c r="A11" s="16"/>
      <c r="B11" s="14"/>
      <c r="C11" s="14"/>
      <c r="D11" s="14"/>
      <c r="E11" s="14"/>
      <c r="F11" s="14"/>
      <c r="G11" s="14"/>
      <c r="H11" s="14"/>
      <c r="I11" s="14"/>
      <c r="J11" s="14" t="s">
        <v>26</v>
      </c>
      <c r="K11" s="14"/>
      <c r="L11" s="14"/>
      <c r="M11" s="14"/>
      <c r="N11" s="14"/>
      <c r="O11" s="14"/>
      <c r="P11" s="14"/>
      <c r="Q11" s="14"/>
      <c r="R11" s="14" t="s">
        <v>27</v>
      </c>
      <c r="S11" s="14"/>
      <c r="T11" s="14"/>
      <c r="U11" s="14"/>
      <c r="V11" s="14"/>
      <c r="W11" s="14"/>
      <c r="X11" s="14"/>
      <c r="Y11" s="14"/>
      <c r="Z11" s="14"/>
      <c r="AA11" s="14"/>
      <c r="AB11" s="14"/>
      <c r="AC11" s="14"/>
      <c r="AD11" s="14"/>
      <c r="AE11" s="14"/>
      <c r="AF11" s="14"/>
      <c r="AG11" s="14"/>
      <c r="AH11" s="14" t="s">
        <v>28</v>
      </c>
      <c r="AI11" s="14"/>
      <c r="AJ11" s="14"/>
      <c r="AK11" s="14"/>
      <c r="AL11" s="14"/>
      <c r="AM11" s="14"/>
      <c r="AN11" s="14"/>
      <c r="AO11" s="14"/>
      <c r="AP11" s="14"/>
      <c r="AQ11" s="14"/>
      <c r="AR11" s="14"/>
      <c r="AS11" s="14"/>
      <c r="AT11" s="14"/>
      <c r="AU11" s="14"/>
      <c r="AV11" s="14"/>
      <c r="AW11" s="14"/>
      <c r="AX11" s="14" t="s">
        <v>27</v>
      </c>
      <c r="AY11" s="14"/>
      <c r="AZ11" s="14"/>
      <c r="BA11" s="14"/>
      <c r="BB11" s="32"/>
    </row>
    <row r="12" spans="1:55" ht="19.5" customHeight="1">
      <c r="A12" s="16"/>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5"/>
    </row>
    <row r="13" spans="1:55" ht="19.5" customHeight="1">
      <c r="A13" s="17" t="s">
        <v>11</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9"/>
    </row>
    <row r="14" spans="1:55" ht="36.75" customHeight="1">
      <c r="A14" s="44" t="s">
        <v>18</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5" ht="21.75" customHeight="1">
      <c r="A15" s="34" t="s">
        <v>12</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row>
    <row r="16" spans="1:55" ht="22.5" customHeight="1">
      <c r="A16" s="34" t="s">
        <v>13</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row>
    <row r="17" spans="1:54" ht="35.25" customHeight="1">
      <c r="A17" s="34" t="s">
        <v>14</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row>
    <row r="18" spans="1:54" ht="20.2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row>
    <row r="19" spans="1:54" ht="12" customHeight="1"/>
  </sheetData>
  <mergeCells count="65">
    <mergeCell ref="BB10:BB11"/>
    <mergeCell ref="BA7:BA9"/>
    <mergeCell ref="A14:BB14"/>
    <mergeCell ref="AS7:AS9"/>
    <mergeCell ref="AU7:AU9"/>
    <mergeCell ref="AW7:AW9"/>
    <mergeCell ref="AY7:AY9"/>
    <mergeCell ref="A5:A9"/>
    <mergeCell ref="B7:B9"/>
    <mergeCell ref="D7:D9"/>
    <mergeCell ref="T5:AO6"/>
    <mergeCell ref="AM7:AM9"/>
    <mergeCell ref="AN7:AN9"/>
    <mergeCell ref="AO7:AO9"/>
    <mergeCell ref="V7:V9"/>
    <mergeCell ref="U7:U9"/>
    <mergeCell ref="W7:W9"/>
    <mergeCell ref="X7:X9"/>
    <mergeCell ref="Z7:Z9"/>
    <mergeCell ref="T7:T9"/>
    <mergeCell ref="A15:BB15"/>
    <mergeCell ref="A16:BB16"/>
    <mergeCell ref="A17:BB17"/>
    <mergeCell ref="O7:O9"/>
    <mergeCell ref="P7:P9"/>
    <mergeCell ref="M7:M9"/>
    <mergeCell ref="Q7:Q9"/>
    <mergeCell ref="R7:R9"/>
    <mergeCell ref="S7:S9"/>
    <mergeCell ref="C7:C9"/>
    <mergeCell ref="A18:BB18"/>
    <mergeCell ref="F7:F9"/>
    <mergeCell ref="H7:H9"/>
    <mergeCell ref="E7:E9"/>
    <mergeCell ref="G7:G9"/>
    <mergeCell ref="J7:J9"/>
    <mergeCell ref="L7:L9"/>
    <mergeCell ref="I7:I9"/>
    <mergeCell ref="K7:K9"/>
    <mergeCell ref="N7:N9"/>
    <mergeCell ref="Y7:Y9"/>
    <mergeCell ref="AE7:AE9"/>
    <mergeCell ref="AF7:AF9"/>
    <mergeCell ref="AH7:AH9"/>
    <mergeCell ref="AG7:AG9"/>
    <mergeCell ref="AA7:AA9"/>
    <mergeCell ref="AB7:AB9"/>
    <mergeCell ref="AD7:AD9"/>
    <mergeCell ref="AC7:AC9"/>
    <mergeCell ref="AT7:AT9"/>
    <mergeCell ref="AV7:AV9"/>
    <mergeCell ref="AI7:AI9"/>
    <mergeCell ref="AJ7:AJ9"/>
    <mergeCell ref="AL7:AL9"/>
    <mergeCell ref="AK7:AK9"/>
    <mergeCell ref="A2:BB4"/>
    <mergeCell ref="BB5:BB9"/>
    <mergeCell ref="B5:M6"/>
    <mergeCell ref="N5:S6"/>
    <mergeCell ref="AP5:BA6"/>
    <mergeCell ref="AX7:AX9"/>
    <mergeCell ref="AP7:AP9"/>
    <mergeCell ref="AR7:AR9"/>
    <mergeCell ref="AQ7:AQ9"/>
    <mergeCell ref="AZ7:AZ9"/>
  </mergeCells>
  <phoneticPr fontId="21" type="noConversion"/>
  <printOptions horizontalCentered="1"/>
  <pageMargins left="0.43307086614173229" right="0.39370078740157483" top="1.5748031496062993" bottom="0.47244094488188981" header="0.31496062992125984" footer="0.15748031496062992"/>
  <pageSetup paperSize="8" scale="52" firstPageNumber="4294963191" pageOrder="overThenDown"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N15"/>
  <sheetViews>
    <sheetView showZeros="0" workbookViewId="0">
      <pane xSplit="1" ySplit="9" topLeftCell="C10" activePane="bottomRight" state="frozen"/>
      <selection pane="topRight"/>
      <selection pane="bottomLeft"/>
      <selection pane="bottomRight" activeCell="E13" sqref="E13"/>
    </sheetView>
  </sheetViews>
  <sheetFormatPr defaultRowHeight="12"/>
  <cols>
    <col min="1" max="1" width="25.5703125" style="3" customWidth="1"/>
    <col min="2" max="2" width="15.7109375" style="1" customWidth="1"/>
    <col min="3" max="3" width="17.5703125" style="1" customWidth="1"/>
    <col min="4" max="7" width="16" style="1" customWidth="1"/>
    <col min="8" max="8" width="15.28515625" style="1" customWidth="1"/>
    <col min="9" max="10" width="14.5703125" style="1" customWidth="1"/>
    <col min="11" max="11" width="14.28515625" style="1" customWidth="1"/>
    <col min="12" max="12" width="15.140625" style="1" customWidth="1"/>
    <col min="13" max="13" width="14.42578125" style="1" customWidth="1"/>
    <col min="14" max="14" width="11.42578125" style="1" customWidth="1"/>
    <col min="15" max="15" width="9.140625" style="1" bestFit="1"/>
    <col min="16" max="16384" width="9.140625" style="1"/>
  </cols>
  <sheetData>
    <row r="1" spans="1:14" s="4" customFormat="1">
      <c r="A1" s="11" t="s">
        <v>17</v>
      </c>
    </row>
    <row r="2" spans="1:14" s="4" customFormat="1" ht="20.25" customHeight="1">
      <c r="A2" s="59" t="s">
        <v>30</v>
      </c>
      <c r="B2" s="59"/>
      <c r="C2" s="59"/>
      <c r="D2" s="59"/>
      <c r="E2" s="59"/>
      <c r="F2" s="59"/>
      <c r="G2" s="59"/>
      <c r="H2" s="59"/>
      <c r="I2" s="59"/>
      <c r="J2" s="59"/>
      <c r="K2" s="59"/>
      <c r="L2" s="59"/>
      <c r="M2" s="59"/>
      <c r="N2" s="59"/>
    </row>
    <row r="3" spans="1:14" s="4" customFormat="1" ht="15" customHeight="1">
      <c r="A3" s="10"/>
      <c r="B3" s="10"/>
      <c r="C3" s="10"/>
      <c r="D3" s="10"/>
      <c r="E3" s="10"/>
      <c r="F3" s="10"/>
      <c r="G3" s="10"/>
      <c r="H3" s="10"/>
      <c r="I3" s="10"/>
      <c r="J3" s="10"/>
      <c r="K3" s="10"/>
      <c r="L3" s="10"/>
      <c r="M3" s="10"/>
      <c r="N3" s="10"/>
    </row>
    <row r="4" spans="1:14" s="4" customFormat="1" ht="12" customHeight="1">
      <c r="A4" s="6"/>
      <c r="E4" s="7"/>
      <c r="F4" s="7"/>
      <c r="G4" s="7"/>
      <c r="K4" s="13"/>
      <c r="L4" s="13"/>
      <c r="M4" s="13"/>
      <c r="N4" s="12" t="s">
        <v>15</v>
      </c>
    </row>
    <row r="5" spans="1:14" s="2" customFormat="1" ht="31.5" customHeight="1">
      <c r="A5" s="30" t="s">
        <v>0</v>
      </c>
      <c r="B5" s="51" t="s">
        <v>22</v>
      </c>
      <c r="C5" s="52"/>
      <c r="D5" s="53"/>
      <c r="E5" s="53"/>
      <c r="F5" s="53"/>
      <c r="G5" s="53"/>
      <c r="H5" s="51" t="s">
        <v>23</v>
      </c>
      <c r="I5" s="52"/>
      <c r="J5" s="53"/>
      <c r="K5" s="53"/>
      <c r="L5" s="53"/>
      <c r="M5" s="53"/>
      <c r="N5" s="48" t="s">
        <v>1</v>
      </c>
    </row>
    <row r="6" spans="1:14" s="2" customFormat="1" ht="37.5" customHeight="1">
      <c r="A6" s="60"/>
      <c r="B6" s="54"/>
      <c r="C6" s="55"/>
      <c r="D6" s="55"/>
      <c r="E6" s="55"/>
      <c r="F6" s="55"/>
      <c r="G6" s="55"/>
      <c r="H6" s="54"/>
      <c r="I6" s="55"/>
      <c r="J6" s="55"/>
      <c r="K6" s="55"/>
      <c r="L6" s="55"/>
      <c r="M6" s="55"/>
      <c r="N6" s="49"/>
    </row>
    <row r="7" spans="1:14" s="2" customFormat="1" ht="18" customHeight="1">
      <c r="A7" s="60"/>
      <c r="B7" s="48" t="s">
        <v>2</v>
      </c>
      <c r="C7" s="48" t="s">
        <v>3</v>
      </c>
      <c r="D7" s="48" t="s">
        <v>4</v>
      </c>
      <c r="E7" s="48" t="s">
        <v>5</v>
      </c>
      <c r="F7" s="48" t="s">
        <v>6</v>
      </c>
      <c r="G7" s="56" t="s">
        <v>7</v>
      </c>
      <c r="H7" s="48" t="s">
        <v>2</v>
      </c>
      <c r="I7" s="48" t="s">
        <v>3</v>
      </c>
      <c r="J7" s="48" t="s">
        <v>4</v>
      </c>
      <c r="K7" s="48" t="s">
        <v>5</v>
      </c>
      <c r="L7" s="48" t="s">
        <v>6</v>
      </c>
      <c r="M7" s="56" t="s">
        <v>7</v>
      </c>
      <c r="N7" s="49"/>
    </row>
    <row r="8" spans="1:14" s="2" customFormat="1" ht="15" customHeight="1">
      <c r="A8" s="60"/>
      <c r="B8" s="49"/>
      <c r="C8" s="49"/>
      <c r="D8" s="49"/>
      <c r="E8" s="49"/>
      <c r="F8" s="49"/>
      <c r="G8" s="57"/>
      <c r="H8" s="49"/>
      <c r="I8" s="49"/>
      <c r="J8" s="49"/>
      <c r="K8" s="49"/>
      <c r="L8" s="49"/>
      <c r="M8" s="57"/>
      <c r="N8" s="49"/>
    </row>
    <row r="9" spans="1:14" s="2" customFormat="1" ht="12.75" customHeight="1">
      <c r="A9" s="61"/>
      <c r="B9" s="50"/>
      <c r="C9" s="50"/>
      <c r="D9" s="50"/>
      <c r="E9" s="50"/>
      <c r="F9" s="50"/>
      <c r="G9" s="58"/>
      <c r="H9" s="50"/>
      <c r="I9" s="50"/>
      <c r="J9" s="50"/>
      <c r="K9" s="50"/>
      <c r="L9" s="50"/>
      <c r="M9" s="58"/>
      <c r="N9" s="50"/>
    </row>
    <row r="10" spans="1:14" ht="15.75" customHeight="1">
      <c r="A10" s="16" t="s">
        <v>24</v>
      </c>
      <c r="B10" s="20">
        <f>C10+D10+E10+F10+G10</f>
        <v>-1.0399999999999998</v>
      </c>
      <c r="C10" s="20">
        <f>统计!AS10-统计!E10</f>
        <v>-0.19999999999999996</v>
      </c>
      <c r="D10" s="20">
        <f>统计!AU10-统计!G10</f>
        <v>0</v>
      </c>
      <c r="E10" s="20">
        <f>统计!AW10-统计!I10</f>
        <v>0</v>
      </c>
      <c r="F10" s="20">
        <f>统计!AY10-统计!K10</f>
        <v>-0.25</v>
      </c>
      <c r="G10" s="20">
        <f>统计!BA10-统计!M10</f>
        <v>-0.58999999999999986</v>
      </c>
      <c r="H10" s="20">
        <f>I10+J10+K10+L10+M10</f>
        <v>-10.98</v>
      </c>
      <c r="I10" s="20">
        <f>统计!AS10-统计!O10</f>
        <v>0</v>
      </c>
      <c r="J10" s="20">
        <f>统计!AU10-统计!P10</f>
        <v>0</v>
      </c>
      <c r="K10" s="20">
        <f>统计!AW10-统计!Q10</f>
        <v>0</v>
      </c>
      <c r="L10" s="20">
        <f>统计!AY10-统计!R10</f>
        <v>0</v>
      </c>
      <c r="M10" s="20">
        <f>统计!BA10-统计!S10</f>
        <v>-10.98</v>
      </c>
      <c r="N10" s="45" t="s">
        <v>29</v>
      </c>
    </row>
    <row r="11" spans="1:14" ht="15.75" customHeight="1">
      <c r="A11" s="16"/>
      <c r="B11" s="20">
        <f>C11+D11+E11+F11+G11</f>
        <v>0</v>
      </c>
      <c r="C11" s="20">
        <f>统计!AS11-统计!E11</f>
        <v>0</v>
      </c>
      <c r="D11" s="20">
        <f>统计!AU11-统计!G11</f>
        <v>0</v>
      </c>
      <c r="E11" s="20">
        <f>统计!AW11-统计!I11</f>
        <v>0</v>
      </c>
      <c r="F11" s="20"/>
      <c r="G11" s="20">
        <f>统计!BA11-统计!M11</f>
        <v>0</v>
      </c>
      <c r="H11" s="20">
        <f>I11+J11+K11+L11+M11</f>
        <v>0</v>
      </c>
      <c r="I11" s="20">
        <f>统计!AS11-统计!O11</f>
        <v>0</v>
      </c>
      <c r="J11" s="20">
        <f>统计!AU11-统计!P11</f>
        <v>0</v>
      </c>
      <c r="K11" s="20">
        <f>统计!AW11-统计!Q11</f>
        <v>0</v>
      </c>
      <c r="L11" s="20"/>
      <c r="M11" s="20">
        <f>统计!BA11-统计!S11</f>
        <v>0</v>
      </c>
      <c r="N11" s="46"/>
    </row>
    <row r="12" spans="1:14" ht="15.75" customHeight="1">
      <c r="A12" s="16"/>
      <c r="B12" s="20">
        <f>C12+D12+E12+F12+G12</f>
        <v>0</v>
      </c>
      <c r="C12" s="20">
        <f>统计!AS12-统计!E12</f>
        <v>0</v>
      </c>
      <c r="D12" s="20">
        <f>统计!AU12-统计!G12</f>
        <v>0</v>
      </c>
      <c r="E12" s="20">
        <f>统计!AW12-统计!I12</f>
        <v>0</v>
      </c>
      <c r="F12" s="20">
        <f>统计!AY12-统计!K12</f>
        <v>0</v>
      </c>
      <c r="G12" s="20">
        <f>统计!BA12-统计!M12</f>
        <v>0</v>
      </c>
      <c r="H12" s="20">
        <f>I12+J12+K12+L12+M12</f>
        <v>0</v>
      </c>
      <c r="I12" s="20">
        <f>统计!AS12-统计!O12</f>
        <v>0</v>
      </c>
      <c r="J12" s="20">
        <f>统计!AU12-统计!P12</f>
        <v>0</v>
      </c>
      <c r="K12" s="20">
        <f>统计!AW12-统计!Q12</f>
        <v>0</v>
      </c>
      <c r="L12" s="20">
        <f>统计!AY12-统计!R12</f>
        <v>0</v>
      </c>
      <c r="M12" s="20">
        <f>统计!BA12-统计!S12</f>
        <v>0</v>
      </c>
      <c r="N12" s="46"/>
    </row>
    <row r="13" spans="1:14" ht="15.75" customHeight="1">
      <c r="A13" s="16"/>
      <c r="B13" s="20"/>
      <c r="C13" s="20"/>
      <c r="D13" s="20"/>
      <c r="E13" s="20"/>
      <c r="F13" s="20"/>
      <c r="G13" s="20"/>
      <c r="H13" s="20"/>
      <c r="I13" s="20"/>
      <c r="J13" s="20"/>
      <c r="K13" s="20"/>
      <c r="L13" s="20"/>
      <c r="M13" s="20"/>
      <c r="N13" s="46"/>
    </row>
    <row r="14" spans="1:14" ht="15.75" customHeight="1">
      <c r="A14" s="16"/>
      <c r="B14" s="20"/>
      <c r="C14" s="20"/>
      <c r="D14" s="20"/>
      <c r="E14" s="20"/>
      <c r="F14" s="20"/>
      <c r="G14" s="20"/>
      <c r="H14" s="20"/>
      <c r="I14" s="20"/>
      <c r="J14" s="20"/>
      <c r="K14" s="20"/>
      <c r="L14" s="20"/>
      <c r="M14" s="20"/>
      <c r="N14" s="46"/>
    </row>
    <row r="15" spans="1:14" ht="15.75" customHeight="1">
      <c r="A15" s="16" t="s">
        <v>2</v>
      </c>
      <c r="B15" s="20">
        <f t="shared" ref="B15:M15" si="0">SUM(B10:B14)</f>
        <v>-1.0399999999999998</v>
      </c>
      <c r="C15" s="20">
        <f t="shared" si="0"/>
        <v>-0.19999999999999996</v>
      </c>
      <c r="D15" s="20">
        <f t="shared" si="0"/>
        <v>0</v>
      </c>
      <c r="E15" s="20">
        <f t="shared" si="0"/>
        <v>0</v>
      </c>
      <c r="F15" s="20">
        <f t="shared" si="0"/>
        <v>-0.25</v>
      </c>
      <c r="G15" s="20">
        <f t="shared" si="0"/>
        <v>-0.58999999999999986</v>
      </c>
      <c r="H15" s="20">
        <f t="shared" si="0"/>
        <v>-10.98</v>
      </c>
      <c r="I15" s="20">
        <f t="shared" si="0"/>
        <v>0</v>
      </c>
      <c r="J15" s="20">
        <f t="shared" si="0"/>
        <v>0</v>
      </c>
      <c r="K15" s="20">
        <f t="shared" si="0"/>
        <v>0</v>
      </c>
      <c r="L15" s="20">
        <f t="shared" si="0"/>
        <v>0</v>
      </c>
      <c r="M15" s="20">
        <f t="shared" si="0"/>
        <v>-10.98</v>
      </c>
      <c r="N15" s="47"/>
    </row>
  </sheetData>
  <mergeCells count="18">
    <mergeCell ref="A2:N2"/>
    <mergeCell ref="A5:A9"/>
    <mergeCell ref="B7:B9"/>
    <mergeCell ref="C7:C9"/>
    <mergeCell ref="D7:D9"/>
    <mergeCell ref="E7:E9"/>
    <mergeCell ref="F7:F9"/>
    <mergeCell ref="G7:G9"/>
    <mergeCell ref="H7:H9"/>
    <mergeCell ref="I7:I9"/>
    <mergeCell ref="N10:N15"/>
    <mergeCell ref="N5:N9"/>
    <mergeCell ref="H5:M6"/>
    <mergeCell ref="B5:G6"/>
    <mergeCell ref="J7:J9"/>
    <mergeCell ref="K7:K9"/>
    <mergeCell ref="L7:L9"/>
    <mergeCell ref="M7:M9"/>
  </mergeCells>
  <phoneticPr fontId="21" type="noConversion"/>
  <printOptions horizontalCentered="1"/>
  <pageMargins left="0.2361111111111111" right="0.19652777777777777" top="0.59027777777777779" bottom="0.47222222222222221" header="0.31458333333333333" footer="0.15694444444444444"/>
  <pageSetup paperSize="8" scale="93" firstPageNumber="4294963191" pageOrder="overThenDown"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统计</vt:lpstr>
      <vt:lpstr>自查</vt:lpstr>
      <vt:lpstr>统计!Print_Area</vt:lpstr>
      <vt:lpstr>自查!Print_Area</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Administrator</cp:lastModifiedBy>
  <cp:revision/>
  <cp:lastPrinted>2018-10-09T02:22:20Z</cp:lastPrinted>
  <dcterms:created xsi:type="dcterms:W3CDTF">2012-01-12T08:34:13Z</dcterms:created>
  <dcterms:modified xsi:type="dcterms:W3CDTF">2019-07-03T07:02:18Z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2052-8.1.0.3163</vt:lpwstr>
  </property>
</Properties>
</file>