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指标" sheetId="2" r:id="rId1"/>
  </sheets>
  <definedNames>
    <definedName name="_xlnm.Print_Titles" localSheetId="0">指标!$3:$5</definedName>
  </definedNames>
  <calcPr calcId="144525" concurrentCalc="0"/>
</workbook>
</file>

<file path=xl/sharedStrings.xml><?xml version="1.0" encoding="utf-8"?>
<sst xmlns="http://schemas.openxmlformats.org/spreadsheetml/2006/main" count="174" uniqueCount="168">
  <si>
    <t>附件2</t>
  </si>
  <si>
    <t>韶关市机械行业信贷风险补偿基金绩效评价评分表</t>
  </si>
  <si>
    <t>评价指标</t>
  </si>
  <si>
    <t>指标说明</t>
  </si>
  <si>
    <t>评分标准</t>
  </si>
  <si>
    <t>评分依据</t>
  </si>
  <si>
    <t>得分</t>
  </si>
  <si>
    <t>一级指标</t>
  </si>
  <si>
    <t>二级指标</t>
  </si>
  <si>
    <t>三级指标</t>
  </si>
  <si>
    <t>四级指标</t>
  </si>
  <si>
    <t>名称</t>
  </si>
  <si>
    <t>分值</t>
  </si>
  <si>
    <t>前期工作</t>
  </si>
  <si>
    <t>政策决策</t>
  </si>
  <si>
    <t>政策论证</t>
  </si>
  <si>
    <t>政策依据性</t>
  </si>
  <si>
    <t>反映机械行业贷款风险补偿基金的制定是否符合国家和广东省相关法律法规的规定、是否符合韶关市国民经济发展规划和市政府决策。</t>
  </si>
  <si>
    <t>1、符合国家相关法律法规规定、韶关市国民经济发展规划和市政府决策，得2分。
2、符合相关规定，但必要性与可行性不够，得1分。
3、不符合相关规定且不必要也不可行的，0分。</t>
  </si>
  <si>
    <t>1、《广东省人民政府关于印发广东省降低制造业企业成本支持实体经济发展若干政策措施的通知》（粤府〔2017〕90号），得2分。
2、《关于印发广东省有效降低实体经济企业融资成本实施细则的通知》（粤金〔2017〕58号）。</t>
  </si>
  <si>
    <t>决策合规性</t>
  </si>
  <si>
    <t>反映机械行业贷款风险补偿基金管理办法决策程序是否科学，论证是否公开、充分、合理。</t>
  </si>
  <si>
    <t>1、政策审批按规定经过科学决策程序、方式，论证过程公开、透明、论证结果有公示，得2分。
2、政策审批程序不够科学、规范，论证结果没有对外公开，得1分。
3、政策审批程序不规范、缺少必要的环节，论证结果不公开，得0分。</t>
  </si>
  <si>
    <t>该项目在决策时论证不够充分，没有对不同性质银行的优劣进行充分论证，也没有开展公开招标或竞争性谈判，其选择东莞银行作为合作方的依据不充分。因此，该指标扣0.5分。</t>
  </si>
  <si>
    <t>政策科学性</t>
  </si>
  <si>
    <t>政策扶持范围明确性</t>
  </si>
  <si>
    <t>反映政策扶持范围（包括扶持对象和扶持条件）的明确性。</t>
  </si>
  <si>
    <t>1、政策扶持对象、条件明确，得2分。
2、政策扶持的对象、条件不够明确，得1分。
3、政策扶持范围不清晰、不确定且不合理，得0分。</t>
  </si>
  <si>
    <t>该政策制定的《协议书》对风险补偿基金扶持范围和条件都作了明确规定。</t>
  </si>
  <si>
    <t>扶持方式的科学性</t>
  </si>
  <si>
    <t>反映政策扶持方式的科学性。</t>
  </si>
  <si>
    <t>1、政策扶持方式科学合理，有效，得2分。
2、政策扶持方式不够科学、可行性欠缺，得1分。
3、政策扶持方式不合理、不科学，缺乏可行性，得0分。</t>
  </si>
  <si>
    <t>政策扶持方式科学合理，有效。</t>
  </si>
  <si>
    <t>扶持标准的合理性</t>
  </si>
  <si>
    <t>反映政策对机械行业企业扶持标准的合理性。</t>
  </si>
  <si>
    <t>1、政策扶持标准依据充分，标准合理，符合韶关市和社会实际情况，得2分。
2、政策扶持标准不够合理，标准存在过高或过低情况，或包含了其他不合理的条款，得1分。
3、政策扶持不合理，脱离韶关市经济社会发展实际情况，得0分。</t>
  </si>
  <si>
    <t>政策扶持标准不够合理，准入条件不够契合当地企业现状，对申贷企业的准入框定了多项经营指标要求，未能契合本市大部分民企现状，扣1分。</t>
  </si>
  <si>
    <t>目标设置</t>
  </si>
  <si>
    <t>目标完整性</t>
  </si>
  <si>
    <t>绩效目标的全面性</t>
  </si>
  <si>
    <t>反映目标设置是否包含政策产出的数量、质量、时效性、成本内容，经济效益、社会效益和可扶持发展等绩效目标</t>
  </si>
  <si>
    <t>1、政策设置的绩效目标全面，合理，具体包括了产出的数量、质量、时效性、成本性、经济效益、社会效益等指标，得2分。
2、政策设置的绩效目标不够全面，没有全面包括产出的数量、质量、时效性、成本性、经济效益、社会效益等指标，得1分。
3、政策设置的绩效目标不全面，缺失大部分数量、质量、时效性、成本性、经济效益、社会效益等指标，得0分。</t>
  </si>
  <si>
    <t>项目绩效目标设置过于单一，且目标过于宽泛，不够全面，只提出放大10倍贷款这一效益指标。没有设定获得贷款企业数、企业受益面、企业经营情况改善程度等目标。</t>
  </si>
  <si>
    <t>绩效指标的完整性</t>
  </si>
  <si>
    <t>反映政策绩效指标的可衡量性和可评价性，包括具体的绩效指标名称、指标内容、指标计算与指标值。</t>
  </si>
  <si>
    <t>政策绩效指标构成完整，包括指标名称、指标内容、指标计算与指标值，可衡量，得2分；否则0分。</t>
  </si>
  <si>
    <t>项目只有总目标，没有年度绩效目标，不便于项目考核。</t>
  </si>
  <si>
    <t>目标科学性</t>
  </si>
  <si>
    <t>绩效目标合理性与匹配性</t>
  </si>
  <si>
    <t>反映政策绩效目标设置是否明确，合理，绩效目标是否与政策属性特点、支出内容相关，体现决策意图，目标不过低，同时合乎客观实际。</t>
  </si>
  <si>
    <t>1、政策绩效目标设置明确、合理，能全面反映政策的特点，目标值合理，与政策预算确定的投资额相匹配，得3分。
2、绩效目标设置与政策特点相符，但绩效目标设置偏低，得1-2分。
3、绩效目标设置明显偏低，与政策实际不相符，得0分。</t>
  </si>
  <si>
    <t>项目将贷款放大倍数目标设置为10倍，然而至2018年年底放大倍数仅为0.55倍，表现为对企业贷款需求把握不足。</t>
  </si>
  <si>
    <t>绩效指标明确性与可衡量性</t>
  </si>
  <si>
    <t>反映绩效指标是否清晰、细化、可衡量等，是否将政策绩效目标细化分解为具体的绩效指标。</t>
  </si>
  <si>
    <t>1、绩效指标通过清晰、可衡量的指标值予以体现，得3分。
2、绩效指标清晰，但难以衡量或相关性不够，得1-2分。
3、绩效指标不清晰、难以衡量，得0分。</t>
  </si>
  <si>
    <t>项目绩效目标不够细化量化，如，至2019年12月31日止，提供最高4亿元信贷支持，仅此宽泛的目标难以对合作银行进行考核与约束。</t>
  </si>
  <si>
    <t>实施过程</t>
  </si>
  <si>
    <t>项目管理</t>
  </si>
  <si>
    <t>组织申报</t>
  </si>
  <si>
    <t>申报流程的规范性</t>
  </si>
  <si>
    <t>反映项目申报流程情况，是否制定了申报指南，申报指南的制订是否规范。</t>
  </si>
  <si>
    <t>申报指南严格依据基金管理办法执行，申报条件明确，申报流程清晰，得2分；缺少一项，扣1分，扣完为止。</t>
  </si>
  <si>
    <t>明确了企业申报条件与流程，</t>
  </si>
  <si>
    <t>项目组织实施</t>
  </si>
  <si>
    <t>反映主管部门是否制定资金申请、审核、公示、拨付、监督检查等项目实施程序。</t>
  </si>
  <si>
    <t>1、有规范、完整的实施程序，审核结果公示等信息，得3分。
2、项目实施程序不够完整，公示信息不够全面，存在缺漏，根据缺漏情况，得1－2分。
3、未按要求制定实施程序或缺少重要内容与环节的，得0分。</t>
  </si>
  <si>
    <t>1.缺少明确详细的企业申请、审核、监管、退出、追责等配套的操作流程与管理制度审核的责任主体不清。
2.未明确对入库企业的审核是市机械协会为主，还是以市主管部门为主，或以东莞银行韶关分行为主，哪个部门对入库企业的真实性承担最后的责任，无明确的规定，其申报流程也没有明确的说明，扣2分</t>
  </si>
  <si>
    <t>项目审核</t>
  </si>
  <si>
    <t>项目审核合规性</t>
  </si>
  <si>
    <t>反映项目审核过程中的规范情况。</t>
  </si>
  <si>
    <t>项目审核过程严格依据资金管理办法执行，选择的合作银行和推荐企业符合既定要求，相关记录文件齐全且可追溯，审核时限符合要求，得2分；其他情况酌情给分。</t>
  </si>
  <si>
    <t>合作银行存在局限，且申报材料不齐全，不可追溯，扣1分</t>
  </si>
  <si>
    <t>项目审核科学性</t>
  </si>
  <si>
    <t>反映项目审核的科学性。审核是否符合要求、审核标准是否合理合规。</t>
  </si>
  <si>
    <t>审核符合相关规定、审核标准合理得3分；基本合理得1－2分；不合理得0分。</t>
  </si>
  <si>
    <t>没有通过网站或其他方式向社会公布最终审核通过的企业名单，以接受企业和社会监督,机械协会对推荐企业资格审核不到位，扣1分。</t>
  </si>
  <si>
    <t>保障机制</t>
  </si>
  <si>
    <t>组织保障</t>
  </si>
  <si>
    <t>组织管理机构的健全性</t>
  </si>
  <si>
    <t>反映是否有明确的牵头部门负责项目的组织实施工作。</t>
  </si>
  <si>
    <r>
      <rPr>
        <sz val="10"/>
        <rFont val="宋体"/>
        <charset val="134"/>
        <scheme val="minor"/>
      </rPr>
      <t>1、有专门的项目实施组织机构，有相应的管理、监督、组织工作人员，且分工明确，职责清晰，得</t>
    </r>
    <r>
      <rPr>
        <sz val="10"/>
        <rFont val="宋体"/>
        <charset val="134"/>
      </rPr>
      <t>3分。
2、有专门的项目实施组织机构，有相应的管理、监督、组织工作人员，但分工不明确，职责不清晰，得1</t>
    </r>
    <r>
      <rPr>
        <sz val="10"/>
        <rFont val="宋体"/>
        <charset val="134"/>
      </rPr>
      <t>－2</t>
    </r>
    <r>
      <rPr>
        <sz val="10"/>
        <rFont val="宋体"/>
        <charset val="134"/>
      </rPr>
      <t>分。
3、无专门的项目实施组织机构，管理、监督、组织工作不健全，得0分。</t>
    </r>
  </si>
  <si>
    <t>项目由韶关市金融工作局牵头，韶关市机械行业协会、韶关市金融工作局与东莞银行股份有限公司韶关分行共同实施，但并没有形成有效的管理与合作机制。</t>
  </si>
  <si>
    <t>组织管理机构的有效性</t>
  </si>
  <si>
    <t>反映牵头部门负责项目的组织实施工作的有效性。</t>
  </si>
  <si>
    <r>
      <rPr>
        <sz val="10"/>
        <rFont val="宋体"/>
        <charset val="134"/>
        <scheme val="minor"/>
      </rPr>
      <t>1、能够提供佐证材料证明组织管理机构相关人员每月、每季度对项目实施监督管理工作，并能有效地推动项目的开展，得</t>
    </r>
    <r>
      <rPr>
        <sz val="10"/>
        <rFont val="宋体"/>
        <charset val="134"/>
      </rPr>
      <t>4分。
2、能够提供佐证材料证明组织管理机构相关人员每月或每季度对项目实施监督管理工作，但推动项目开展较慢，措施不力，得1-3分。
3、不能够提供佐证材料证明组织管理机构相关人员每月或每季度对项目实施监督管理工作，项目进展慢，存在较多问题，得0分。</t>
    </r>
  </si>
  <si>
    <t>1.在韶关市机械行业协会没有承担出资的1000万承诺，而相关部门无相应措施与办法，其管理的有效性明显不足。2.仅提供的2018年第四季度对授信企业进行的贷后跟踪工作，不足以说明组织管理机构相关人员每月或每季度对项目进行监督管理工作的有效性。</t>
  </si>
  <si>
    <t>制度措施</t>
  </si>
  <si>
    <t>职责分工明确性与合理性</t>
  </si>
  <si>
    <t>反映机械行业贷款风险补偿基金各责任部门职责分工的明确性及合理性。</t>
  </si>
  <si>
    <r>
      <rPr>
        <sz val="10"/>
        <rFont val="宋体"/>
        <charset val="134"/>
      </rPr>
      <t>1、各责任部门分工明确，责任分配合理，得2分。
2、各责任部门分工不</t>
    </r>
    <r>
      <rPr>
        <sz val="10"/>
        <rFont val="宋体"/>
        <charset val="134"/>
      </rPr>
      <t>明确，责任分配不够合理，得1分。
3、无相关分工，</t>
    </r>
    <r>
      <rPr>
        <sz val="10"/>
        <rFont val="宋体"/>
        <charset val="134"/>
      </rPr>
      <t>各责任部门分工不明确，责任不清晰，得0分。</t>
    </r>
  </si>
  <si>
    <t>1、没有对机械协会的责任制约
2、没有对东莞银行的履约督办。扣1分</t>
  </si>
  <si>
    <t>机械行业贷款风险补偿基金的监管</t>
  </si>
  <si>
    <t>反映机械行业企业贷款风险补偿基金的跟踪监管措施保障情况。</t>
  </si>
  <si>
    <t>1、设立了合理有效的跟踪监管措施，且可操作性强，责任明确到位，得2分。
2、设立了合理有效的跟踪监管措施，但可操作性不强，责任不到位，得1分。
3、没有设立跟踪监管措施，或跟踪管理不到位，得0分。</t>
  </si>
  <si>
    <t>政府部门对获贷企业缺少动态跟踪管理措施，没有掌握企业目前经营情况，也没有掌握企业实际需求状况，扣1分。</t>
  </si>
  <si>
    <t>机械行业贷款风险补偿基金的风险控制</t>
  </si>
  <si>
    <t>反映机械行业企业贷款风险补偿基金的风险控制情况。</t>
  </si>
  <si>
    <t>1、制定了合理有效的风险控制措施，明确了各参与方的风险责任分配机制，得2分。
2、制定了合理有效的风险控制措施，但各参与方的风险责任分配不够明确，得1分。
3、没有制定了合理有效的风险控制措施，或各参与方的风险责任分配不明确，得0分。</t>
  </si>
  <si>
    <t>各参与方的风险责任不明确，特别是机械行业协会并没有出资，没有承担风险。扣1分</t>
  </si>
  <si>
    <t>机械行业贷款风险补偿基金管理</t>
  </si>
  <si>
    <t>反映贷款机械行业贷款风险补偿基金管理的合规性。</t>
  </si>
  <si>
    <t>设立专户并存储在经办金融机构开设的机械行业贷款风险补偿基金专户，封闭运作，并进行专款专用，没有挪作他用，得2分；缺少一项，扣1分，扣完为止。</t>
  </si>
  <si>
    <t>设立专户并存储在经办金融机构开设的中小企业贷款风险补偿基金专户，封闭运作，并进行专款专用，没有挪作他用，得2分</t>
  </si>
  <si>
    <t>资金管理</t>
  </si>
  <si>
    <t>资金到位</t>
  </si>
  <si>
    <t>财政资金的到位率</t>
  </si>
  <si>
    <t>反映财政资金的到位情况，要求资金按规定或约定的额度到位。</t>
  </si>
  <si>
    <t>财政资金能够按照规定的时间或约定的时间全额到位，得2分；否则0分。</t>
  </si>
  <si>
    <t>2018年4月将3000万元划入东莞银行韶关分行账户，机械行业协会未按照协议约定出具1000万元资金</t>
  </si>
  <si>
    <t>资金支付</t>
  </si>
  <si>
    <t>财政资金支付的及时率</t>
  </si>
  <si>
    <t>反映财政资金按规定或约定的时间支付的及时性。</t>
  </si>
  <si>
    <t>财政资金能够按照规定的时间或约定的时间支付全额及时支付的，得3分；否则0分。</t>
  </si>
  <si>
    <t>机械行业协会未按照协议约定时间及时支付1000万元资金</t>
  </si>
  <si>
    <t>实施绩效</t>
  </si>
  <si>
    <t>效率性</t>
  </si>
  <si>
    <t xml:space="preserve">完成进度 </t>
  </si>
  <si>
    <t>信贷发放完成率</t>
  </si>
  <si>
    <t>反映东莞银行为机械行业提供信贷资金的完成进度。完成率=（发放信贷总额/协议发放信贷总额）*100%。</t>
  </si>
  <si>
    <t>按计划完成，完成率达到100%，得5分；否则，按完成比例得分。</t>
  </si>
  <si>
    <t xml:space="preserve">  2018年应贷款1.6亿元（2018年8个月，整体协议期按20个月计算），至2020年12月信贷发放完成率为2200/16000*100=13.75%，按完成率计算得0.69分，扣4.31分。</t>
  </si>
  <si>
    <t>完成质量</t>
  </si>
  <si>
    <t>风险补偿入库企业完成率</t>
  </si>
  <si>
    <t>反映纳入风险补偿入库企业完成情况。完成率＝（入库企业数/请示中拟入库企业数）*100%</t>
  </si>
  <si>
    <t>完成率达100%，得5分；其他情况按比例得分。</t>
  </si>
  <si>
    <t>预计纳入风险补偿名单企业为20多家，实际入库企业9家，完成率为45%。</t>
  </si>
  <si>
    <t>推荐入库企业获贷率</t>
  </si>
  <si>
    <t>反映项目企业获得贷款情况。获贷率＝（获得贷款企业数量/推荐入库企业名单数量）*100%</t>
  </si>
  <si>
    <t>获贷率率达100%得5分；否则按比例计分。</t>
  </si>
  <si>
    <t>推荐入库的9家企业中，获得贷款的共2家，获贷率=（2/9)*100%=22.22%，得1.11分。</t>
  </si>
  <si>
    <t>贷款利率</t>
  </si>
  <si>
    <t>反映银行对专项资金管理办法和协议书对贷款发放执行情况。</t>
  </si>
  <si>
    <t>贷款企业贷出的综合费率不超过同期基准利率上浮30%，得5分，否则酌情扣分。</t>
  </si>
  <si>
    <t>共获得贷款的两家企业中，金志利科技有限公司的贷款利率超过同期基准利率上浮50%以上。</t>
  </si>
  <si>
    <t>效果性</t>
  </si>
  <si>
    <t>社会经济效益</t>
  </si>
  <si>
    <t>贷款风险控制率</t>
  </si>
  <si>
    <t>反映不良贷款情况，以发生不良贷款资金额度/发放贷款资金额度*100%计算</t>
  </si>
  <si>
    <r>
      <rPr>
        <sz val="10"/>
        <rFont val="宋体"/>
        <charset val="134"/>
        <scheme val="minor"/>
      </rPr>
      <t>本项目不良贷款率少于3%，得5</t>
    </r>
    <r>
      <rPr>
        <sz val="10"/>
        <rFont val="宋体"/>
        <charset val="134"/>
      </rPr>
      <t>分；高于</t>
    </r>
    <r>
      <rPr>
        <sz val="10"/>
        <rFont val="宋体"/>
        <charset val="134"/>
      </rPr>
      <t>3</t>
    </r>
    <r>
      <rPr>
        <sz val="10"/>
        <rFont val="宋体"/>
        <charset val="134"/>
      </rPr>
      <t>%，每高于0.5个百分点扣1分，扣完为止。</t>
    </r>
  </si>
  <si>
    <t>截至2018年12月31日，项目不良贷款为0，不良贷款率为0%，得5分。</t>
  </si>
  <si>
    <t>贷款放大倍数</t>
  </si>
  <si>
    <t>反映对机械行业贷款的情况。</t>
  </si>
  <si>
    <t>撬动贷款达到或超过10倍，得5分，否则按比例计分。</t>
  </si>
  <si>
    <t>截至2018年12月31日，项目带动机械行业企业贷款2200万元，贷款放大倍数=2200/4000=0.55，得分0.55/4*100%*5=0.69</t>
  </si>
  <si>
    <t>获得贷款企业营业收入增长率</t>
  </si>
  <si>
    <t>反映对获得贷款的企业经营情况。企业营业增长率＝2018年获得贷款的营业收入－前一2017年营业收入/2017年营业收入*100%。
注：若贷款年限超过一年，则前一年根据贷款年限作相应调整。</t>
  </si>
  <si>
    <t>获得贷款企业营业收入增长率超过韶关市近三年GDP平均增长率，得5分，否则按比例计分。</t>
  </si>
  <si>
    <t>韶关市2016-2018三年GDP平均增长率为5.5%，根据企业财报，获得贷款的两家企业营业收入增长率均超过5.5%，得5分。</t>
  </si>
  <si>
    <t>获得贷款企业税收收入增长率</t>
  </si>
  <si>
    <t>反映对获得贷款的企业对韶关市经济社会发展贡献情况。企业税收增长率＝2018年获得贷款的税收收入－2017年税收收入/2017年税收收入*100%。
注：若贷款年限超过一年，则前一年根据贷款年限作相应调整。</t>
  </si>
  <si>
    <t>获得贷款企业税收收入增长率超过韶关市近财政收入平均增长率，得5分，否则按比例计分。</t>
  </si>
  <si>
    <t>韶关市2018年财政收入增长率为4.55%，根据企业财务信息，获得贷款的两家企业税收收入增长率超过10%以上，得5分。</t>
  </si>
  <si>
    <t>可持续发展</t>
  </si>
  <si>
    <t>政策制度与机构人员保障</t>
  </si>
  <si>
    <t>反映事项完成后，后续政策、制度、管理保障措施、机构人员安排等影响事项持续发展的因素，是否带来可持续发展影响。</t>
  </si>
  <si>
    <t>有政策和制度可持续各得1分；无则酌情给分或0分。</t>
  </si>
  <si>
    <t>机械行业协会实质性退出该协议后，该项目并没有明确后续跟踪工作的相关机构和人员进行调整情况。</t>
  </si>
  <si>
    <t>经费保障</t>
  </si>
  <si>
    <t>反映项目有后续经费投入情况</t>
  </si>
  <si>
    <t>有后续经费保障的得1分。无则酌情给分或0分。</t>
  </si>
  <si>
    <t>机械行业协会没有承担1000万元的出资承诺，影响了项目后续经费保障。</t>
  </si>
  <si>
    <t>公平性</t>
  </si>
  <si>
    <t>政策普惠性</t>
  </si>
  <si>
    <t>获得贷款企业占比</t>
  </si>
  <si>
    <t>反映政策普惠性，以获得贷款企业占韶关市机械行业的百分比表示，其占比＝获得贷款企业数/韶关市机械行业企业数量×100%。</t>
  </si>
  <si>
    <t xml:space="preserve">占比≥1%，得5分；占比＜1%，得分＝占比/100%*5分。
</t>
  </si>
  <si>
    <t>机械行业协会共105家，截至2018年底，获贷企业共2家，占比为1.90%，得5分。</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</si>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</sst>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2"/>
      <name val="宋体"/>
      <charset val="134"/>
    </font>
    <font>
      <b/>
      <sz val="9"/>
      <name val="宋体"/>
      <charset val="134"/>
    </font>
    <font>
      <sz val="11"/>
      <name val="宋体"/>
      <charset val="134"/>
      <scheme val="minor"/>
    </font>
    <font>
      <sz val="14"/>
      <name val="黑体"/>
      <charset val="134"/>
    </font>
    <font>
      <b/>
      <sz val="16"/>
      <name val="宋体"/>
      <charset val="134"/>
    </font>
    <font>
      <b/>
      <sz val="10"/>
      <name val="宋体"/>
      <charset val="134"/>
    </font>
    <font>
      <sz val="10"/>
      <name val="宋体"/>
      <charset val="134"/>
      <scheme val="minor"/>
    </font>
    <font>
      <sz val="10"/>
      <name val="宋体"/>
      <charset val="134"/>
    </font>
    <font>
      <b/>
      <sz val="12"/>
      <name val="宋体"/>
      <charset val="134"/>
    </font>
    <font>
      <b/>
      <sz val="9"/>
      <color rgb="FFFF0000"/>
      <name val="宋体"/>
      <charset val="134"/>
    </font>
    <font>
      <sz val="10"/>
      <name val="仿宋"/>
      <charset val="134"/>
    </font>
    <font>
      <b/>
      <sz val="12"/>
      <color rgb="FFFF0000"/>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1"/>
      <color indexed="8"/>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7" fillId="0" borderId="0" applyFont="0" applyFill="0" applyBorder="0" applyAlignment="0" applyProtection="0">
      <alignment vertical="center"/>
    </xf>
    <xf numFmtId="0" fontId="13" fillId="6" borderId="0" applyNumberFormat="0" applyBorder="0" applyAlignment="0" applyProtection="0">
      <alignment vertical="center"/>
    </xf>
    <xf numFmtId="0" fontId="22" fillId="13"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10" borderId="0" applyNumberFormat="0" applyBorder="0" applyAlignment="0" applyProtection="0">
      <alignment vertical="center"/>
    </xf>
    <xf numFmtId="0" fontId="19" fillId="7" borderId="0" applyNumberFormat="0" applyBorder="0" applyAlignment="0" applyProtection="0">
      <alignment vertical="center"/>
    </xf>
    <xf numFmtId="43" fontId="17" fillId="0" borderId="0" applyFont="0" applyFill="0" applyBorder="0" applyAlignment="0" applyProtection="0">
      <alignment vertical="center"/>
    </xf>
    <xf numFmtId="0" fontId="12" fillId="5" borderId="0" applyNumberFormat="0" applyBorder="0" applyAlignment="0" applyProtection="0">
      <alignment vertical="center"/>
    </xf>
    <xf numFmtId="0" fontId="29" fillId="0" borderId="0" applyNumberFormat="0" applyFill="0" applyBorder="0" applyAlignment="0" applyProtection="0">
      <alignment vertical="center"/>
    </xf>
    <xf numFmtId="9"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12" borderId="7" applyNumberFormat="0" applyFont="0" applyAlignment="0" applyProtection="0">
      <alignment vertical="center"/>
    </xf>
    <xf numFmtId="0" fontId="12" fillId="26"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6" applyNumberFormat="0" applyFill="0" applyAlignment="0" applyProtection="0">
      <alignment vertical="center"/>
    </xf>
    <xf numFmtId="0" fontId="18" fillId="0" borderId="6" applyNumberFormat="0" applyFill="0" applyAlignment="0" applyProtection="0">
      <alignment vertical="center"/>
    </xf>
    <xf numFmtId="0" fontId="12" fillId="32" borderId="0" applyNumberFormat="0" applyBorder="0" applyAlignment="0" applyProtection="0">
      <alignment vertical="center"/>
    </xf>
    <xf numFmtId="0" fontId="21" fillId="0" borderId="10" applyNumberFormat="0" applyFill="0" applyAlignment="0" applyProtection="0">
      <alignment vertical="center"/>
    </xf>
    <xf numFmtId="0" fontId="12" fillId="25" borderId="0" applyNumberFormat="0" applyBorder="0" applyAlignment="0" applyProtection="0">
      <alignment vertical="center"/>
    </xf>
    <xf numFmtId="0" fontId="28" fillId="22" borderId="11" applyNumberFormat="0" applyAlignment="0" applyProtection="0">
      <alignment vertical="center"/>
    </xf>
    <xf numFmtId="0" fontId="25" fillId="22" borderId="8" applyNumberFormat="0" applyAlignment="0" applyProtection="0">
      <alignment vertical="center"/>
    </xf>
    <xf numFmtId="0" fontId="30" fillId="31" borderId="12" applyNumberFormat="0" applyAlignment="0" applyProtection="0">
      <alignment vertical="center"/>
    </xf>
    <xf numFmtId="0" fontId="13" fillId="30" borderId="0" applyNumberFormat="0" applyBorder="0" applyAlignment="0" applyProtection="0">
      <alignment vertical="center"/>
    </xf>
    <xf numFmtId="0" fontId="12" fillId="21" borderId="0" applyNumberFormat="0" applyBorder="0" applyAlignment="0" applyProtection="0">
      <alignment vertical="center"/>
    </xf>
    <xf numFmtId="0" fontId="14" fillId="0" borderId="5" applyNumberFormat="0" applyFill="0" applyAlignment="0" applyProtection="0">
      <alignment vertical="center"/>
    </xf>
    <xf numFmtId="0" fontId="24" fillId="0" borderId="9" applyNumberFormat="0" applyFill="0" applyAlignment="0" applyProtection="0">
      <alignment vertical="center"/>
    </xf>
    <xf numFmtId="0" fontId="20" fillId="9" borderId="0" applyNumberFormat="0" applyBorder="0" applyAlignment="0" applyProtection="0">
      <alignment vertical="center"/>
    </xf>
    <xf numFmtId="0" fontId="23" fillId="17" borderId="0" applyNumberFormat="0" applyBorder="0" applyAlignment="0" applyProtection="0">
      <alignment vertical="center"/>
    </xf>
    <xf numFmtId="0" fontId="13" fillId="8" borderId="0" applyNumberFormat="0" applyBorder="0" applyAlignment="0" applyProtection="0">
      <alignment vertical="center"/>
    </xf>
    <xf numFmtId="0" fontId="12" fillId="20" borderId="0" applyNumberFormat="0" applyBorder="0" applyAlignment="0" applyProtection="0">
      <alignment vertical="center"/>
    </xf>
    <xf numFmtId="0" fontId="13" fillId="19" borderId="0" applyNumberFormat="0" applyBorder="0" applyAlignment="0" applyProtection="0">
      <alignment vertical="center"/>
    </xf>
    <xf numFmtId="0" fontId="13" fillId="16" borderId="0" applyNumberFormat="0" applyBorder="0" applyAlignment="0" applyProtection="0">
      <alignment vertical="center"/>
    </xf>
    <xf numFmtId="0" fontId="13" fillId="15" borderId="0" applyNumberFormat="0" applyBorder="0" applyAlignment="0" applyProtection="0">
      <alignment vertical="center"/>
    </xf>
    <xf numFmtId="0" fontId="13" fillId="29"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2" fillId="27" borderId="0" applyNumberFormat="0" applyBorder="0" applyAlignment="0" applyProtection="0">
      <alignment vertical="center"/>
    </xf>
    <xf numFmtId="0" fontId="13" fillId="4"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Alignment="0" applyProtection="0">
      <alignment vertical="center"/>
    </xf>
    <xf numFmtId="0" fontId="13" fillId="23" borderId="0" applyNumberFormat="0" applyBorder="0" applyAlignment="0" applyProtection="0">
      <alignment vertical="center"/>
    </xf>
    <xf numFmtId="0" fontId="12" fillId="2" borderId="0" applyNumberFormat="0" applyBorder="0" applyAlignment="0" applyProtection="0">
      <alignment vertical="center"/>
    </xf>
    <xf numFmtId="0" fontId="32" fillId="0" borderId="0">
      <alignment vertical="center"/>
    </xf>
    <xf numFmtId="0" fontId="0" fillId="0" borderId="0"/>
  </cellStyleXfs>
  <cellXfs count="51">
    <xf numFmtId="0" fontId="0" fillId="0" borderId="0" xfId="0">
      <alignment vertical="center"/>
    </xf>
    <xf numFmtId="0" fontId="0" fillId="0" borderId="0" xfId="50" applyAlignment="1">
      <alignment vertical="center"/>
    </xf>
    <xf numFmtId="0" fontId="1" fillId="0" borderId="0" xfId="50" applyFont="1"/>
    <xf numFmtId="0" fontId="0" fillId="0" borderId="0" xfId="0" applyFill="1">
      <alignment vertical="center"/>
    </xf>
    <xf numFmtId="0" fontId="0" fillId="0" borderId="0" xfId="50" applyFont="1"/>
    <xf numFmtId="0" fontId="0" fillId="0" borderId="0" xfId="50" applyFont="1" applyAlignment="1">
      <alignment horizontal="center"/>
    </xf>
    <xf numFmtId="0" fontId="0" fillId="0" borderId="0" xfId="50" applyFont="1" applyAlignment="1">
      <alignment horizontal="center" vertical="center" wrapText="1"/>
    </xf>
    <xf numFmtId="0" fontId="2" fillId="0" borderId="0" xfId="0" applyFont="1" applyFill="1" applyAlignment="1">
      <alignment horizontal="left" vertical="center"/>
    </xf>
    <xf numFmtId="0" fontId="0" fillId="0" borderId="0" xfId="0" applyAlignment="1">
      <alignment horizontal="left" vertical="center"/>
    </xf>
    <xf numFmtId="0" fontId="3" fillId="0" borderId="0" xfId="50" applyFont="1" applyFill="1" applyAlignment="1">
      <alignment horizontal="center"/>
    </xf>
    <xf numFmtId="0" fontId="0" fillId="0" borderId="0" xfId="50" applyFont="1" applyFill="1"/>
    <xf numFmtId="0" fontId="0" fillId="0" borderId="0" xfId="50" applyFont="1" applyFill="1" applyAlignment="1">
      <alignment horizontal="center"/>
    </xf>
    <xf numFmtId="0" fontId="4" fillId="0" borderId="0" xfId="50" applyNumberFormat="1" applyFont="1" applyFill="1" applyBorder="1" applyAlignment="1">
      <alignment horizontal="center" vertical="center" wrapText="1"/>
    </xf>
    <xf numFmtId="0" fontId="4" fillId="0" borderId="0" xfId="50" applyNumberFormat="1" applyFont="1" applyFill="1" applyAlignment="1">
      <alignment horizontal="center" vertical="center" wrapText="1"/>
    </xf>
    <xf numFmtId="0" fontId="5" fillId="0" borderId="1"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2" xfId="5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4" xfId="5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2" xfId="5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1" xfId="50" applyNumberFormat="1" applyFont="1" applyFill="1" applyBorder="1" applyAlignment="1">
      <alignment horizontal="left" vertical="center" wrapText="1"/>
    </xf>
    <xf numFmtId="0" fontId="6" fillId="0" borderId="4" xfId="50" applyNumberFormat="1" applyFont="1" applyFill="1" applyBorder="1" applyAlignment="1">
      <alignment vertical="center" wrapText="1"/>
    </xf>
    <xf numFmtId="0" fontId="8" fillId="0" borderId="1" xfId="50" applyNumberFormat="1" applyFont="1" applyFill="1" applyBorder="1" applyAlignment="1">
      <alignment vertical="center"/>
    </xf>
    <xf numFmtId="0" fontId="7" fillId="0" borderId="0" xfId="50" applyFont="1"/>
    <xf numFmtId="0" fontId="7" fillId="0" borderId="0" xfId="50" applyFont="1" applyAlignment="1">
      <alignment horizontal="center"/>
    </xf>
    <xf numFmtId="0" fontId="0" fillId="0" borderId="0" xfId="50" applyFont="1" applyFill="1" applyAlignment="1">
      <alignment horizontal="center" vertical="center" wrapText="1"/>
    </xf>
    <xf numFmtId="0" fontId="2" fillId="0" borderId="0" xfId="0" applyFont="1" applyFill="1" applyAlignment="1">
      <alignment horizontal="left" vertical="center"/>
    </xf>
    <xf numFmtId="0" fontId="4" fillId="0" borderId="0" xfId="50" applyNumberFormat="1" applyFont="1" applyFill="1" applyAlignment="1">
      <alignment horizontal="left" vertical="center" wrapText="1"/>
    </xf>
    <xf numFmtId="0" fontId="0" fillId="0" borderId="0" xfId="50" applyAlignment="1">
      <alignment horizontal="left" vertical="center"/>
    </xf>
    <xf numFmtId="0" fontId="8" fillId="0" borderId="1" xfId="50" applyNumberFormat="1" applyFont="1" applyFill="1" applyBorder="1" applyAlignment="1">
      <alignment horizontal="center" vertical="center" wrapText="1"/>
    </xf>
    <xf numFmtId="0" fontId="1" fillId="0" borderId="0" xfId="50" applyFont="1" applyAlignment="1">
      <alignment horizontal="left"/>
    </xf>
    <xf numFmtId="0" fontId="7" fillId="0" borderId="1" xfId="5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50" applyNumberFormat="1" applyFont="1" applyFill="1" applyBorder="1" applyAlignment="1">
      <alignment horizontal="center" vertical="center" wrapText="1"/>
    </xf>
    <xf numFmtId="0" fontId="9" fillId="0" borderId="0" xfId="50" applyFont="1" applyAlignment="1">
      <alignment horizontal="left"/>
    </xf>
    <xf numFmtId="0" fontId="6" fillId="0" borderId="1" xfId="50" applyNumberFormat="1"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1" fillId="0" borderId="0" xfId="0" applyFont="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0" xfId="0" applyFill="1" applyAlignment="1">
      <alignment horizontal="left" vertical="center"/>
    </xf>
    <xf numFmtId="0" fontId="10" fillId="0" borderId="1" xfId="0" applyNumberFormat="1" applyFont="1" applyFill="1" applyBorder="1" applyAlignment="1">
      <alignment horizontal="center" vertical="center" wrapText="1"/>
    </xf>
    <xf numFmtId="0" fontId="6" fillId="0" borderId="1" xfId="50" applyNumberFormat="1" applyFont="1" applyFill="1" applyBorder="1" applyAlignment="1">
      <alignment horizontal="justify" vertical="center" wrapText="1"/>
    </xf>
    <xf numFmtId="0" fontId="5" fillId="0" borderId="1" xfId="50" applyNumberFormat="1" applyFont="1" applyFill="1" applyBorder="1" applyAlignment="1">
      <alignment horizontal="left" vertical="center"/>
    </xf>
    <xf numFmtId="0" fontId="7" fillId="0" borderId="0" xfId="50"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2_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0"/>
  <sheetViews>
    <sheetView tabSelected="1" zoomScale="115" zoomScaleNormal="115" topLeftCell="A28" workbookViewId="0">
      <selection activeCell="G29" sqref="G29"/>
    </sheetView>
  </sheetViews>
  <sheetFormatPr defaultColWidth="9" defaultRowHeight="14.25"/>
  <cols>
    <col min="1" max="1" width="5.875" style="4" customWidth="1"/>
    <col min="2" max="2" width="5.25" style="4" customWidth="1"/>
    <col min="3" max="3" width="5.44166666666667" style="5" customWidth="1"/>
    <col min="4" max="4" width="4.625" style="5" customWidth="1"/>
    <col min="5" max="5" width="4.85" style="5" customWidth="1"/>
    <col min="6" max="6" width="5.125" style="5" customWidth="1"/>
    <col min="7" max="7" width="14.875" style="5" customWidth="1"/>
    <col min="8" max="8" width="5.875" style="5" customWidth="1"/>
    <col min="9" max="9" width="32.5" style="6" customWidth="1"/>
    <col min="10" max="10" width="45.875" style="6" customWidth="1"/>
    <col min="11" max="11" width="36.125" style="7" customWidth="1"/>
    <col min="12" max="12" width="5.58333333333333" style="6" customWidth="1"/>
    <col min="13" max="13" width="7.125" style="8" customWidth="1"/>
    <col min="14" max="14" width="5.125" customWidth="1"/>
  </cols>
  <sheetData>
    <row r="1" ht="18.75" spans="1:12">
      <c r="A1" s="9" t="s">
        <v>0</v>
      </c>
      <c r="B1" s="10"/>
      <c r="C1" s="11"/>
      <c r="D1" s="11"/>
      <c r="E1" s="11"/>
      <c r="F1" s="11"/>
      <c r="G1" s="11"/>
      <c r="H1" s="11"/>
      <c r="I1" s="31"/>
      <c r="J1" s="31"/>
      <c r="K1" s="32"/>
      <c r="L1" s="31"/>
    </row>
    <row r="2" s="1" customFormat="1" ht="41.1" customHeight="1" spans="1:13">
      <c r="A2" s="12" t="s">
        <v>1</v>
      </c>
      <c r="B2" s="13"/>
      <c r="C2" s="13"/>
      <c r="D2" s="13"/>
      <c r="E2" s="13"/>
      <c r="F2" s="13"/>
      <c r="G2" s="13"/>
      <c r="H2" s="13"/>
      <c r="I2" s="13"/>
      <c r="J2" s="13"/>
      <c r="K2" s="33"/>
      <c r="L2" s="13"/>
      <c r="M2" s="34"/>
    </row>
    <row r="3" s="2" customFormat="1" ht="12" spans="1:13">
      <c r="A3" s="14" t="s">
        <v>2</v>
      </c>
      <c r="B3" s="14"/>
      <c r="C3" s="14"/>
      <c r="D3" s="14"/>
      <c r="E3" s="14"/>
      <c r="F3" s="14"/>
      <c r="G3" s="14"/>
      <c r="H3" s="14"/>
      <c r="I3" s="14" t="s">
        <v>3</v>
      </c>
      <c r="J3" s="14" t="s">
        <v>4</v>
      </c>
      <c r="K3" s="14" t="s">
        <v>5</v>
      </c>
      <c r="L3" s="35" t="s">
        <v>6</v>
      </c>
      <c r="M3" s="36"/>
    </row>
    <row r="4" s="2" customFormat="1" ht="12" spans="1:13">
      <c r="A4" s="14" t="s">
        <v>7</v>
      </c>
      <c r="B4" s="14"/>
      <c r="C4" s="14" t="s">
        <v>8</v>
      </c>
      <c r="D4" s="14"/>
      <c r="E4" s="14" t="s">
        <v>9</v>
      </c>
      <c r="F4" s="14"/>
      <c r="G4" s="14" t="s">
        <v>10</v>
      </c>
      <c r="H4" s="14"/>
      <c r="I4" s="14"/>
      <c r="J4" s="14"/>
      <c r="K4" s="14"/>
      <c r="L4" s="35"/>
      <c r="M4" s="36"/>
    </row>
    <row r="5" s="2" customFormat="1" ht="12" spans="1:13">
      <c r="A5" s="14" t="s">
        <v>11</v>
      </c>
      <c r="B5" s="14" t="s">
        <v>12</v>
      </c>
      <c r="C5" s="14" t="s">
        <v>11</v>
      </c>
      <c r="D5" s="14" t="s">
        <v>12</v>
      </c>
      <c r="E5" s="14" t="s">
        <v>11</v>
      </c>
      <c r="F5" s="14" t="s">
        <v>12</v>
      </c>
      <c r="G5" s="14" t="s">
        <v>11</v>
      </c>
      <c r="H5" s="14" t="s">
        <v>12</v>
      </c>
      <c r="I5" s="14"/>
      <c r="J5" s="14"/>
      <c r="K5" s="14"/>
      <c r="L5" s="35"/>
      <c r="M5" s="36"/>
    </row>
    <row r="6" s="2" customFormat="1" ht="60" spans="1:13">
      <c r="A6" s="15" t="s">
        <v>13</v>
      </c>
      <c r="B6" s="15">
        <v>20</v>
      </c>
      <c r="C6" s="15" t="s">
        <v>14</v>
      </c>
      <c r="D6" s="15">
        <v>10</v>
      </c>
      <c r="E6" s="15" t="s">
        <v>15</v>
      </c>
      <c r="F6" s="15">
        <v>4</v>
      </c>
      <c r="G6" s="16" t="s">
        <v>16</v>
      </c>
      <c r="H6" s="15">
        <v>2</v>
      </c>
      <c r="I6" s="26" t="s">
        <v>17</v>
      </c>
      <c r="J6" s="26" t="s">
        <v>18</v>
      </c>
      <c r="K6" s="25" t="s">
        <v>19</v>
      </c>
      <c r="L6" s="37">
        <v>2</v>
      </c>
      <c r="M6" s="36"/>
    </row>
    <row r="7" s="2" customFormat="1" ht="72" spans="1:13">
      <c r="A7" s="15"/>
      <c r="B7" s="15"/>
      <c r="C7" s="15"/>
      <c r="D7" s="15"/>
      <c r="E7" s="15"/>
      <c r="F7" s="15"/>
      <c r="G7" s="16" t="s">
        <v>20</v>
      </c>
      <c r="H7" s="15">
        <v>2</v>
      </c>
      <c r="I7" s="26" t="s">
        <v>21</v>
      </c>
      <c r="J7" s="26" t="s">
        <v>22</v>
      </c>
      <c r="K7" s="38" t="s">
        <v>23</v>
      </c>
      <c r="L7" s="39">
        <v>1.5</v>
      </c>
      <c r="M7" s="36"/>
    </row>
    <row r="8" s="2" customFormat="1" ht="40" customHeight="1" spans="1:13">
      <c r="A8" s="15"/>
      <c r="B8" s="15"/>
      <c r="C8" s="15"/>
      <c r="D8" s="15"/>
      <c r="E8" s="15" t="s">
        <v>24</v>
      </c>
      <c r="F8" s="15">
        <v>6</v>
      </c>
      <c r="G8" s="16" t="s">
        <v>25</v>
      </c>
      <c r="H8" s="15">
        <v>2</v>
      </c>
      <c r="I8" s="26" t="s">
        <v>26</v>
      </c>
      <c r="J8" s="26" t="s">
        <v>27</v>
      </c>
      <c r="K8" s="25" t="s">
        <v>28</v>
      </c>
      <c r="L8" s="37">
        <v>2</v>
      </c>
      <c r="M8" s="36"/>
    </row>
    <row r="9" s="2" customFormat="1" ht="45" customHeight="1" spans="1:13">
      <c r="A9" s="15"/>
      <c r="B9" s="15"/>
      <c r="C9" s="15"/>
      <c r="D9" s="15"/>
      <c r="E9" s="15"/>
      <c r="F9" s="15"/>
      <c r="G9" s="16" t="s">
        <v>29</v>
      </c>
      <c r="H9" s="15">
        <v>2</v>
      </c>
      <c r="I9" s="26" t="s">
        <v>30</v>
      </c>
      <c r="J9" s="26" t="s">
        <v>31</v>
      </c>
      <c r="K9" s="25" t="s">
        <v>32</v>
      </c>
      <c r="L9" s="37">
        <v>2</v>
      </c>
      <c r="M9" s="36"/>
    </row>
    <row r="10" s="2" customFormat="1" ht="72" spans="1:13">
      <c r="A10" s="15"/>
      <c r="B10" s="15"/>
      <c r="C10" s="15"/>
      <c r="D10" s="15"/>
      <c r="E10" s="15"/>
      <c r="F10" s="15"/>
      <c r="G10" s="16" t="s">
        <v>33</v>
      </c>
      <c r="H10" s="15">
        <v>2</v>
      </c>
      <c r="I10" s="26" t="s">
        <v>34</v>
      </c>
      <c r="J10" s="26" t="s">
        <v>35</v>
      </c>
      <c r="K10" s="25" t="s">
        <v>36</v>
      </c>
      <c r="L10" s="37">
        <v>1</v>
      </c>
      <c r="M10" s="40"/>
    </row>
    <row r="11" ht="76" customHeight="1" spans="1:12">
      <c r="A11" s="15"/>
      <c r="B11" s="15"/>
      <c r="C11" s="15" t="s">
        <v>37</v>
      </c>
      <c r="D11" s="15">
        <v>10</v>
      </c>
      <c r="E11" s="15" t="s">
        <v>38</v>
      </c>
      <c r="F11" s="15">
        <v>4</v>
      </c>
      <c r="G11" s="15" t="s">
        <v>39</v>
      </c>
      <c r="H11" s="15">
        <v>2</v>
      </c>
      <c r="I11" s="26" t="s">
        <v>40</v>
      </c>
      <c r="J11" s="41" t="s">
        <v>41</v>
      </c>
      <c r="K11" s="38" t="s">
        <v>42</v>
      </c>
      <c r="L11" s="39">
        <v>1</v>
      </c>
    </row>
    <row r="12" ht="44" customHeight="1" spans="1:12">
      <c r="A12" s="15"/>
      <c r="B12" s="15"/>
      <c r="C12" s="15"/>
      <c r="D12" s="15"/>
      <c r="E12" s="15"/>
      <c r="F12" s="15"/>
      <c r="G12" s="15" t="s">
        <v>43</v>
      </c>
      <c r="H12" s="15">
        <v>2</v>
      </c>
      <c r="I12" s="26" t="s">
        <v>44</v>
      </c>
      <c r="J12" s="41" t="s">
        <v>45</v>
      </c>
      <c r="K12" s="38" t="s">
        <v>46</v>
      </c>
      <c r="L12" s="39">
        <v>1</v>
      </c>
    </row>
    <row r="13" ht="66" customHeight="1" spans="1:12">
      <c r="A13" s="15"/>
      <c r="B13" s="15"/>
      <c r="C13" s="15"/>
      <c r="D13" s="15"/>
      <c r="E13" s="15" t="s">
        <v>47</v>
      </c>
      <c r="F13" s="15">
        <v>6</v>
      </c>
      <c r="G13" s="15" t="s">
        <v>48</v>
      </c>
      <c r="H13" s="15">
        <v>3</v>
      </c>
      <c r="I13" s="26" t="s">
        <v>49</v>
      </c>
      <c r="J13" s="41" t="s">
        <v>50</v>
      </c>
      <c r="K13" s="25" t="s">
        <v>51</v>
      </c>
      <c r="L13" s="42">
        <v>2</v>
      </c>
    </row>
    <row r="14" ht="40" customHeight="1" spans="1:13">
      <c r="A14" s="15"/>
      <c r="B14" s="15"/>
      <c r="C14" s="15"/>
      <c r="D14" s="15"/>
      <c r="E14" s="15"/>
      <c r="F14" s="15"/>
      <c r="G14" s="15" t="s">
        <v>52</v>
      </c>
      <c r="H14" s="15">
        <v>3</v>
      </c>
      <c r="I14" s="26" t="s">
        <v>53</v>
      </c>
      <c r="J14" s="41" t="s">
        <v>54</v>
      </c>
      <c r="K14" s="26" t="s">
        <v>55</v>
      </c>
      <c r="L14" s="42">
        <v>2</v>
      </c>
      <c r="M14" s="43"/>
    </row>
    <row r="15" ht="29" customHeight="1" spans="1:12">
      <c r="A15" s="15" t="s">
        <v>56</v>
      </c>
      <c r="B15" s="15">
        <v>30</v>
      </c>
      <c r="C15" s="17" t="s">
        <v>57</v>
      </c>
      <c r="D15" s="17">
        <v>10</v>
      </c>
      <c r="E15" s="15" t="s">
        <v>58</v>
      </c>
      <c r="F15" s="15">
        <v>5</v>
      </c>
      <c r="G15" s="15" t="s">
        <v>59</v>
      </c>
      <c r="H15" s="15">
        <v>2</v>
      </c>
      <c r="I15" s="26" t="s">
        <v>60</v>
      </c>
      <c r="J15" s="22" t="s">
        <v>61</v>
      </c>
      <c r="K15" s="25" t="s">
        <v>62</v>
      </c>
      <c r="L15" s="37">
        <v>2</v>
      </c>
    </row>
    <row r="16" ht="101" customHeight="1" spans="1:12">
      <c r="A16" s="15"/>
      <c r="B16" s="15"/>
      <c r="C16" s="18"/>
      <c r="D16" s="18"/>
      <c r="E16" s="15"/>
      <c r="F16" s="15"/>
      <c r="G16" s="15" t="s">
        <v>63</v>
      </c>
      <c r="H16" s="15">
        <v>3</v>
      </c>
      <c r="I16" s="26" t="s">
        <v>64</v>
      </c>
      <c r="J16" s="41" t="s">
        <v>65</v>
      </c>
      <c r="K16" s="25" t="s">
        <v>66</v>
      </c>
      <c r="L16" s="37">
        <v>1</v>
      </c>
    </row>
    <row r="17" ht="50" customHeight="1" spans="1:12">
      <c r="A17" s="15"/>
      <c r="B17" s="15"/>
      <c r="C17" s="18"/>
      <c r="D17" s="18"/>
      <c r="E17" s="19" t="s">
        <v>67</v>
      </c>
      <c r="F17" s="19">
        <v>5</v>
      </c>
      <c r="G17" s="20" t="s">
        <v>68</v>
      </c>
      <c r="H17" s="19">
        <v>2</v>
      </c>
      <c r="I17" s="22" t="s">
        <v>69</v>
      </c>
      <c r="J17" s="22" t="s">
        <v>70</v>
      </c>
      <c r="K17" s="44" t="s">
        <v>71</v>
      </c>
      <c r="L17" s="39">
        <v>1</v>
      </c>
    </row>
    <row r="18" ht="42" customHeight="1" spans="1:13">
      <c r="A18" s="15"/>
      <c r="B18" s="15"/>
      <c r="C18" s="21"/>
      <c r="D18" s="21"/>
      <c r="E18" s="19"/>
      <c r="F18" s="19"/>
      <c r="G18" s="20" t="s">
        <v>72</v>
      </c>
      <c r="H18" s="19">
        <v>3</v>
      </c>
      <c r="I18" s="22" t="s">
        <v>73</v>
      </c>
      <c r="J18" s="22" t="s">
        <v>74</v>
      </c>
      <c r="K18" s="45" t="s">
        <v>75</v>
      </c>
      <c r="L18" s="37">
        <v>2</v>
      </c>
      <c r="M18" s="43"/>
    </row>
    <row r="19" s="3" customFormat="1" ht="82" customHeight="1" spans="1:13">
      <c r="A19" s="15"/>
      <c r="B19" s="15"/>
      <c r="C19" s="15" t="s">
        <v>76</v>
      </c>
      <c r="D19" s="15">
        <v>15</v>
      </c>
      <c r="E19" s="15" t="s">
        <v>77</v>
      </c>
      <c r="F19" s="15">
        <v>7</v>
      </c>
      <c r="G19" s="15" t="s">
        <v>78</v>
      </c>
      <c r="H19" s="15">
        <v>3</v>
      </c>
      <c r="I19" s="26" t="s">
        <v>79</v>
      </c>
      <c r="J19" s="41" t="s">
        <v>80</v>
      </c>
      <c r="K19" s="38" t="s">
        <v>81</v>
      </c>
      <c r="L19" s="39">
        <v>2</v>
      </c>
      <c r="M19" s="46"/>
    </row>
    <row r="20" ht="114" customHeight="1" spans="1:13">
      <c r="A20" s="15"/>
      <c r="B20" s="15"/>
      <c r="C20" s="15"/>
      <c r="D20" s="15"/>
      <c r="E20" s="15"/>
      <c r="F20" s="15"/>
      <c r="G20" s="15" t="s">
        <v>82</v>
      </c>
      <c r="H20" s="15">
        <v>4</v>
      </c>
      <c r="I20" s="26" t="s">
        <v>83</v>
      </c>
      <c r="J20" s="41" t="s">
        <v>84</v>
      </c>
      <c r="K20" s="38" t="s">
        <v>85</v>
      </c>
      <c r="L20" s="47">
        <v>2</v>
      </c>
      <c r="M20" s="43"/>
    </row>
    <row r="21" ht="48" spans="1:12">
      <c r="A21" s="15"/>
      <c r="B21" s="15"/>
      <c r="C21" s="15"/>
      <c r="D21" s="15"/>
      <c r="E21" s="15" t="s">
        <v>86</v>
      </c>
      <c r="F21" s="15">
        <v>8</v>
      </c>
      <c r="G21" s="20" t="s">
        <v>87</v>
      </c>
      <c r="H21" s="19">
        <v>2</v>
      </c>
      <c r="I21" s="22" t="s">
        <v>88</v>
      </c>
      <c r="J21" s="22" t="s">
        <v>89</v>
      </c>
      <c r="K21" s="44" t="s">
        <v>90</v>
      </c>
      <c r="L21" s="39">
        <v>1</v>
      </c>
    </row>
    <row r="22" ht="70" customHeight="1" spans="1:12">
      <c r="A22" s="15"/>
      <c r="B22" s="15"/>
      <c r="C22" s="15"/>
      <c r="D22" s="15"/>
      <c r="E22" s="15"/>
      <c r="F22" s="15"/>
      <c r="G22" s="20" t="s">
        <v>91</v>
      </c>
      <c r="H22" s="19">
        <v>2</v>
      </c>
      <c r="I22" s="22" t="s">
        <v>92</v>
      </c>
      <c r="J22" s="22" t="s">
        <v>93</v>
      </c>
      <c r="K22" s="44" t="s">
        <v>94</v>
      </c>
      <c r="L22" s="39">
        <v>1</v>
      </c>
    </row>
    <row r="23" ht="82" customHeight="1" spans="1:12">
      <c r="A23" s="15"/>
      <c r="B23" s="15"/>
      <c r="C23" s="15"/>
      <c r="D23" s="15"/>
      <c r="E23" s="15"/>
      <c r="F23" s="15"/>
      <c r="G23" s="22" t="s">
        <v>95</v>
      </c>
      <c r="H23" s="19">
        <v>2</v>
      </c>
      <c r="I23" s="22" t="s">
        <v>96</v>
      </c>
      <c r="J23" s="22" t="s">
        <v>97</v>
      </c>
      <c r="K23" s="22" t="s">
        <v>98</v>
      </c>
      <c r="L23" s="37">
        <v>1</v>
      </c>
    </row>
    <row r="24" ht="45" customHeight="1" spans="1:13">
      <c r="A24" s="15"/>
      <c r="B24" s="15"/>
      <c r="C24" s="15"/>
      <c r="D24" s="15"/>
      <c r="E24" s="15"/>
      <c r="F24" s="15"/>
      <c r="G24" s="20" t="s">
        <v>99</v>
      </c>
      <c r="H24" s="19">
        <v>2</v>
      </c>
      <c r="I24" s="22" t="s">
        <v>100</v>
      </c>
      <c r="J24" s="22" t="s">
        <v>101</v>
      </c>
      <c r="K24" s="45" t="s">
        <v>102</v>
      </c>
      <c r="L24" s="37">
        <v>2</v>
      </c>
      <c r="M24" s="43"/>
    </row>
    <row r="25" ht="36" spans="1:12">
      <c r="A25" s="15"/>
      <c r="B25" s="15"/>
      <c r="C25" s="15" t="s">
        <v>103</v>
      </c>
      <c r="D25" s="15">
        <v>5</v>
      </c>
      <c r="E25" s="15" t="s">
        <v>104</v>
      </c>
      <c r="F25" s="15">
        <v>2</v>
      </c>
      <c r="G25" s="15" t="s">
        <v>105</v>
      </c>
      <c r="H25" s="15">
        <v>2</v>
      </c>
      <c r="I25" s="26" t="s">
        <v>106</v>
      </c>
      <c r="J25" s="41" t="s">
        <v>107</v>
      </c>
      <c r="K25" s="25" t="s">
        <v>108</v>
      </c>
      <c r="L25" s="37">
        <v>1</v>
      </c>
    </row>
    <row r="26" ht="24" spans="1:13">
      <c r="A26" s="15"/>
      <c r="B26" s="15"/>
      <c r="C26" s="15"/>
      <c r="D26" s="15"/>
      <c r="E26" s="15" t="s">
        <v>109</v>
      </c>
      <c r="F26" s="15">
        <v>3</v>
      </c>
      <c r="G26" s="15" t="s">
        <v>110</v>
      </c>
      <c r="H26" s="15">
        <v>3</v>
      </c>
      <c r="I26" s="26" t="s">
        <v>111</v>
      </c>
      <c r="J26" s="48" t="s">
        <v>112</v>
      </c>
      <c r="K26" s="25" t="s">
        <v>113</v>
      </c>
      <c r="L26" s="37">
        <v>2</v>
      </c>
      <c r="M26" s="43"/>
    </row>
    <row r="27" ht="48" spans="1:12">
      <c r="A27" s="18" t="s">
        <v>114</v>
      </c>
      <c r="B27" s="18">
        <v>50</v>
      </c>
      <c r="C27" s="17" t="s">
        <v>115</v>
      </c>
      <c r="D27" s="17">
        <v>20</v>
      </c>
      <c r="E27" s="23" t="s">
        <v>116</v>
      </c>
      <c r="F27" s="17">
        <v>5</v>
      </c>
      <c r="G27" s="15" t="s">
        <v>117</v>
      </c>
      <c r="H27" s="15">
        <v>5</v>
      </c>
      <c r="I27" s="26" t="s">
        <v>118</v>
      </c>
      <c r="J27" s="26" t="s">
        <v>119</v>
      </c>
      <c r="K27" s="25" t="s">
        <v>120</v>
      </c>
      <c r="L27" s="37">
        <v>0.69</v>
      </c>
    </row>
    <row r="28" ht="36" spans="1:12">
      <c r="A28" s="18"/>
      <c r="B28" s="18"/>
      <c r="C28" s="18"/>
      <c r="D28" s="18"/>
      <c r="E28" s="15" t="s">
        <v>121</v>
      </c>
      <c r="F28" s="15">
        <v>15</v>
      </c>
      <c r="G28" s="24" t="s">
        <v>122</v>
      </c>
      <c r="H28" s="15">
        <v>5</v>
      </c>
      <c r="I28" s="26" t="s">
        <v>123</v>
      </c>
      <c r="J28" s="26" t="s">
        <v>124</v>
      </c>
      <c r="K28" s="25" t="s">
        <v>125</v>
      </c>
      <c r="L28" s="37">
        <v>2.25</v>
      </c>
    </row>
    <row r="29" ht="36" spans="1:12">
      <c r="A29" s="18"/>
      <c r="B29" s="18"/>
      <c r="C29" s="18"/>
      <c r="D29" s="18"/>
      <c r="E29" s="15"/>
      <c r="F29" s="15"/>
      <c r="G29" s="25" t="s">
        <v>126</v>
      </c>
      <c r="H29" s="15">
        <v>5</v>
      </c>
      <c r="I29" s="26" t="s">
        <v>127</v>
      </c>
      <c r="J29" s="41" t="s">
        <v>128</v>
      </c>
      <c r="K29" s="25" t="s">
        <v>129</v>
      </c>
      <c r="L29" s="37">
        <v>1.11</v>
      </c>
    </row>
    <row r="30" ht="31" customHeight="1" spans="1:13">
      <c r="A30" s="18"/>
      <c r="B30" s="18"/>
      <c r="C30" s="21"/>
      <c r="D30" s="21"/>
      <c r="E30" s="15"/>
      <c r="F30" s="15"/>
      <c r="G30" s="25" t="s">
        <v>130</v>
      </c>
      <c r="H30" s="15">
        <v>5</v>
      </c>
      <c r="I30" s="26" t="s">
        <v>131</v>
      </c>
      <c r="J30" s="26" t="s">
        <v>132</v>
      </c>
      <c r="K30" s="25" t="s">
        <v>133</v>
      </c>
      <c r="L30" s="37">
        <v>3</v>
      </c>
      <c r="M30" s="43"/>
    </row>
    <row r="31" ht="34" customHeight="1" spans="1:12">
      <c r="A31" s="18"/>
      <c r="B31" s="18"/>
      <c r="C31" s="15" t="s">
        <v>134</v>
      </c>
      <c r="D31" s="15">
        <v>25</v>
      </c>
      <c r="E31" s="15" t="s">
        <v>135</v>
      </c>
      <c r="F31" s="15">
        <v>20</v>
      </c>
      <c r="G31" s="25" t="s">
        <v>136</v>
      </c>
      <c r="H31" s="15">
        <v>5</v>
      </c>
      <c r="I31" s="26" t="s">
        <v>137</v>
      </c>
      <c r="J31" s="41" t="s">
        <v>138</v>
      </c>
      <c r="K31" s="25" t="s">
        <v>139</v>
      </c>
      <c r="L31" s="37">
        <v>5</v>
      </c>
    </row>
    <row r="32" ht="36" spans="1:12">
      <c r="A32" s="18"/>
      <c r="B32" s="18"/>
      <c r="C32" s="15"/>
      <c r="D32" s="15"/>
      <c r="E32" s="15"/>
      <c r="F32" s="15"/>
      <c r="G32" s="25" t="s">
        <v>140</v>
      </c>
      <c r="H32" s="15">
        <v>5</v>
      </c>
      <c r="I32" s="26" t="s">
        <v>141</v>
      </c>
      <c r="J32" s="41" t="s">
        <v>142</v>
      </c>
      <c r="K32" s="38" t="s">
        <v>143</v>
      </c>
      <c r="L32" s="39">
        <v>0.69</v>
      </c>
    </row>
    <row r="33" ht="60" spans="1:12">
      <c r="A33" s="18"/>
      <c r="B33" s="18"/>
      <c r="C33" s="15"/>
      <c r="D33" s="15"/>
      <c r="E33" s="15"/>
      <c r="F33" s="15"/>
      <c r="G33" s="25" t="s">
        <v>144</v>
      </c>
      <c r="H33" s="15">
        <v>5</v>
      </c>
      <c r="I33" s="26" t="s">
        <v>145</v>
      </c>
      <c r="J33" s="41" t="s">
        <v>146</v>
      </c>
      <c r="K33" s="25" t="s">
        <v>147</v>
      </c>
      <c r="L33" s="37">
        <v>5</v>
      </c>
    </row>
    <row r="34" ht="72" spans="1:13">
      <c r="A34" s="18"/>
      <c r="B34" s="18"/>
      <c r="C34" s="15"/>
      <c r="D34" s="15"/>
      <c r="E34" s="15"/>
      <c r="F34" s="15"/>
      <c r="G34" s="25" t="s">
        <v>148</v>
      </c>
      <c r="H34" s="15">
        <v>5</v>
      </c>
      <c r="I34" s="26" t="s">
        <v>149</v>
      </c>
      <c r="J34" s="41" t="s">
        <v>150</v>
      </c>
      <c r="K34" s="25" t="s">
        <v>151</v>
      </c>
      <c r="L34" s="37">
        <v>5</v>
      </c>
      <c r="M34" s="43"/>
    </row>
    <row r="35" ht="36" spans="1:12">
      <c r="A35" s="18"/>
      <c r="B35" s="18"/>
      <c r="C35" s="15"/>
      <c r="D35" s="15"/>
      <c r="E35" s="15" t="s">
        <v>152</v>
      </c>
      <c r="F35" s="15">
        <v>5</v>
      </c>
      <c r="G35" s="26" t="s">
        <v>153</v>
      </c>
      <c r="H35" s="15">
        <v>3</v>
      </c>
      <c r="I35" s="26" t="s">
        <v>154</v>
      </c>
      <c r="J35" s="26" t="s">
        <v>155</v>
      </c>
      <c r="K35" s="25" t="s">
        <v>156</v>
      </c>
      <c r="L35" s="37">
        <v>2</v>
      </c>
    </row>
    <row r="36" ht="24" spans="1:13">
      <c r="A36" s="18"/>
      <c r="B36" s="18"/>
      <c r="C36" s="15"/>
      <c r="D36" s="15"/>
      <c r="E36" s="15"/>
      <c r="F36" s="15"/>
      <c r="G36" s="26" t="s">
        <v>157</v>
      </c>
      <c r="H36" s="15">
        <v>2</v>
      </c>
      <c r="I36" s="26" t="s">
        <v>158</v>
      </c>
      <c r="J36" s="26" t="s">
        <v>159</v>
      </c>
      <c r="K36" s="25" t="s">
        <v>160</v>
      </c>
      <c r="L36" s="37">
        <v>1</v>
      </c>
      <c r="M36" s="43"/>
    </row>
    <row r="37" ht="36" spans="1:13">
      <c r="A37" s="21"/>
      <c r="B37" s="21"/>
      <c r="C37" s="27" t="s">
        <v>161</v>
      </c>
      <c r="D37" s="21">
        <v>5</v>
      </c>
      <c r="E37" s="15" t="s">
        <v>162</v>
      </c>
      <c r="F37" s="15">
        <v>5</v>
      </c>
      <c r="G37" s="15" t="s">
        <v>163</v>
      </c>
      <c r="H37" s="15">
        <v>5</v>
      </c>
      <c r="I37" s="26" t="s">
        <v>164</v>
      </c>
      <c r="J37" s="48" t="s">
        <v>165</v>
      </c>
      <c r="K37" s="25" t="s">
        <v>166</v>
      </c>
      <c r="L37" s="37">
        <v>5</v>
      </c>
      <c r="M37" s="43"/>
    </row>
    <row r="38" spans="1:12">
      <c r="A38" s="28" t="s">
        <v>167</v>
      </c>
      <c r="B38" s="28">
        <f>SUM(B6:B37)</f>
        <v>100</v>
      </c>
      <c r="C38" s="28"/>
      <c r="D38" s="28">
        <f>SUM(D6:D37)</f>
        <v>100</v>
      </c>
      <c r="E38" s="28"/>
      <c r="F38" s="28">
        <f>SUM(F6:F37)</f>
        <v>100</v>
      </c>
      <c r="G38" s="28"/>
      <c r="H38" s="28">
        <f>SUM(H6:H37)</f>
        <v>100</v>
      </c>
      <c r="I38" s="28"/>
      <c r="J38" s="28"/>
      <c r="K38" s="49"/>
      <c r="L38" s="14">
        <f>SUM(L6:L37)</f>
        <v>63.24</v>
      </c>
    </row>
    <row r="39" spans="1:10">
      <c r="A39" s="29"/>
      <c r="B39" s="29"/>
      <c r="C39" s="30"/>
      <c r="D39" s="30"/>
      <c r="E39" s="30"/>
      <c r="F39" s="30"/>
      <c r="G39" s="30"/>
      <c r="H39" s="30"/>
      <c r="I39" s="50"/>
      <c r="J39" s="50"/>
    </row>
    <row r="40" ht="18.75" customHeight="1" spans="1:10">
      <c r="A40" s="29"/>
      <c r="B40" s="29"/>
      <c r="C40" s="30"/>
      <c r="D40" s="30"/>
      <c r="E40" s="30"/>
      <c r="F40" s="30"/>
      <c r="G40" s="30"/>
      <c r="H40" s="30"/>
      <c r="I40" s="50"/>
      <c r="J40" s="50"/>
    </row>
    <row r="41" ht="18.75" customHeight="1"/>
    <row r="42" ht="18.75" customHeight="1"/>
    <row r="54" ht="39.75" customHeight="1"/>
    <row r="55" ht="31.5" customHeight="1"/>
    <row r="58" ht="21" customHeight="1"/>
    <row r="59" ht="16.5" customHeight="1"/>
    <row r="60" ht="21.75" customHeight="1"/>
    <row r="61" ht="21.75" customHeight="1"/>
    <row r="62" ht="26.25" customHeight="1"/>
    <row r="65" ht="23.25" customHeight="1"/>
    <row r="66" ht="26.25" customHeight="1"/>
    <row r="67" ht="19.5" customHeight="1"/>
    <row r="68" ht="33" customHeight="1"/>
    <row r="69" ht="27" customHeight="1"/>
    <row r="70" ht="19.5" customHeight="1"/>
  </sheetData>
  <mergeCells count="52">
    <mergeCell ref="A2:L2"/>
    <mergeCell ref="A3:H3"/>
    <mergeCell ref="A4:B4"/>
    <mergeCell ref="C4:D4"/>
    <mergeCell ref="E4:F4"/>
    <mergeCell ref="G4:H4"/>
    <mergeCell ref="A6:A14"/>
    <mergeCell ref="A15:A26"/>
    <mergeCell ref="A27:A37"/>
    <mergeCell ref="B6:B14"/>
    <mergeCell ref="B15:B26"/>
    <mergeCell ref="B27:B37"/>
    <mergeCell ref="C6:C10"/>
    <mergeCell ref="C11:C14"/>
    <mergeCell ref="C15:C18"/>
    <mergeCell ref="C19:C24"/>
    <mergeCell ref="C25:C26"/>
    <mergeCell ref="C27:C30"/>
    <mergeCell ref="C31:C36"/>
    <mergeCell ref="D6:D10"/>
    <mergeCell ref="D11:D14"/>
    <mergeCell ref="D15:D18"/>
    <mergeCell ref="D19:D24"/>
    <mergeCell ref="D25:D26"/>
    <mergeCell ref="D27:D30"/>
    <mergeCell ref="D31:D36"/>
    <mergeCell ref="E6:E7"/>
    <mergeCell ref="E8:E10"/>
    <mergeCell ref="E11:E12"/>
    <mergeCell ref="E13:E14"/>
    <mergeCell ref="E15:E16"/>
    <mergeCell ref="E17:E18"/>
    <mergeCell ref="E19:E20"/>
    <mergeCell ref="E21:E24"/>
    <mergeCell ref="E28:E30"/>
    <mergeCell ref="E31:E34"/>
    <mergeCell ref="E35:E36"/>
    <mergeCell ref="F6:F7"/>
    <mergeCell ref="F8:F10"/>
    <mergeCell ref="F11:F12"/>
    <mergeCell ref="F13:F14"/>
    <mergeCell ref="F15:F16"/>
    <mergeCell ref="F17:F18"/>
    <mergeCell ref="F19:F20"/>
    <mergeCell ref="F21:F24"/>
    <mergeCell ref="F28:F30"/>
    <mergeCell ref="F31:F34"/>
    <mergeCell ref="F35:F36"/>
    <mergeCell ref="I3:I5"/>
    <mergeCell ref="J3:J5"/>
    <mergeCell ref="K3:K5"/>
    <mergeCell ref="L3:L5"/>
  </mergeCells>
  <pageMargins left="0.511805555555556" right="0.239583333333333" top="0.428472222222222" bottom="0.314583333333333" header="0.511805555555556" footer="0.156944444444444"/>
  <pageSetup paperSize="8" scale="75"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dc:creator>
  <cp:lastModifiedBy>Tina申</cp:lastModifiedBy>
  <cp:revision>1</cp:revision>
  <dcterms:created xsi:type="dcterms:W3CDTF">2011-09-13T11:12:00Z</dcterms:created>
  <cp:lastPrinted>2015-02-03T06:13:00Z</cp:lastPrinted>
  <dcterms:modified xsi:type="dcterms:W3CDTF">2019-10-23T07:48:48Z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