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definedNames>
    <definedName name="_xlnm._FilterDatabase" localSheetId="0" hidden="1">Sheet1!$A$2:$E$4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<sst xmlns="http://schemas.openxmlformats.org/spreadsheetml/2006/main" count="20" uniqueCount="18">
  <si>
    <t>2019年南雄市“广东扶贫济困日”
第一批非定向捐赠资金安排表</t>
  </si>
  <si>
    <t>序号</t>
  </si>
  <si>
    <t>项目单位</t>
  </si>
  <si>
    <t>项目内容</t>
  </si>
  <si>
    <t>安排资金（元）</t>
  </si>
  <si>
    <t>备注</t>
  </si>
  <si>
    <t>坪田镇坪田村</t>
  </si>
  <si>
    <t>用于坪田村何水石医疗救助</t>
  </si>
  <si>
    <t>坪田镇横岭村</t>
  </si>
  <si>
    <t>用于该村扶贫济困及公益事业</t>
  </si>
  <si>
    <t>坪田镇小计</t>
  </si>
  <si>
    <t>主田镇西坪村</t>
  </si>
  <si>
    <t>主田镇塘山村</t>
  </si>
  <si>
    <t>主田镇小计</t>
  </si>
  <si>
    <t>界址镇</t>
  </si>
  <si>
    <t>用于界址镇贫困户发展产业</t>
  </si>
  <si>
    <t>界址镇小计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</si>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</sst>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85" zoomScaleNormal="85" workbookViewId="0">
      <selection activeCell="B14" sqref="B14"/>
    </sheetView>
  </sheetViews>
  <sheetFormatPr defaultColWidth="9" defaultRowHeight="25.15" customHeight="1"/>
  <cols>
    <col min="1" max="1" width="7.34166666666667" style="4" customWidth="1"/>
    <col min="2" max="2" width="27.25" style="4" customWidth="1"/>
    <col min="3" max="3" width="28.75" style="4" customWidth="1"/>
    <col min="4" max="4" width="14.625" style="4" customWidth="1"/>
    <col min="5" max="5" width="14.125" style="4" customWidth="1"/>
    <col min="6" max="6" width="29.25" style="5" customWidth="1"/>
    <col min="7" max="7" width="14.9916666666667" style="5" customWidth="1"/>
    <col min="8" max="9" width="9.375" style="5"/>
    <col min="10" max="16384" width="9" style="5"/>
  </cols>
  <sheetData>
    <row r="1" ht="82" customHeight="1" spans="1:5">
      <c r="A1" s="6" t="s">
        <v>0</v>
      </c>
      <c r="B1" s="6"/>
      <c r="C1" s="6"/>
      <c r="D1" s="6"/>
      <c r="E1" s="6"/>
    </row>
    <row r="2" s="1" customFormat="1" ht="42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30" customHeight="1" spans="1:5">
      <c r="A3" s="8">
        <v>1</v>
      </c>
      <c r="B3" s="8" t="s">
        <v>6</v>
      </c>
      <c r="C3" s="8" t="s">
        <v>7</v>
      </c>
      <c r="D3" s="9">
        <v>5000</v>
      </c>
      <c r="E3" s="8"/>
    </row>
    <row r="4" s="3" customFormat="1" ht="30" customHeight="1" spans="1:5">
      <c r="A4" s="10">
        <v>2</v>
      </c>
      <c r="B4" s="8" t="s">
        <v>8</v>
      </c>
      <c r="C4" s="8" t="s">
        <v>9</v>
      </c>
      <c r="D4" s="9">
        <f>300000+93989.7</f>
        <v>393989.7</v>
      </c>
      <c r="E4" s="8"/>
    </row>
    <row r="5" s="3" customFormat="1" ht="30" customHeight="1" spans="1:5">
      <c r="A5" s="11" t="s">
        <v>10</v>
      </c>
      <c r="B5" s="12"/>
      <c r="C5" s="13"/>
      <c r="D5" s="14">
        <f>SUM(D3:D4)</f>
        <v>398989.7</v>
      </c>
      <c r="E5" s="8"/>
    </row>
    <row r="6" ht="30" customHeight="1" spans="1:5">
      <c r="A6" s="10">
        <v>3</v>
      </c>
      <c r="B6" s="8" t="s">
        <v>11</v>
      </c>
      <c r="C6" s="8" t="s">
        <v>9</v>
      </c>
      <c r="D6" s="9">
        <v>15777</v>
      </c>
      <c r="E6" s="8"/>
    </row>
    <row r="7" ht="30" customHeight="1" spans="1:5">
      <c r="A7" s="15">
        <v>4</v>
      </c>
      <c r="B7" s="8" t="s">
        <v>12</v>
      </c>
      <c r="C7" s="8" t="s">
        <v>9</v>
      </c>
      <c r="D7" s="9">
        <v>8000</v>
      </c>
      <c r="E7" s="8"/>
    </row>
    <row r="8" ht="30" customHeight="1" spans="1:5">
      <c r="A8" s="11" t="s">
        <v>13</v>
      </c>
      <c r="B8" s="12"/>
      <c r="C8" s="13"/>
      <c r="D8" s="16">
        <f>SUM(D6:D7)</f>
        <v>23777</v>
      </c>
      <c r="E8" s="17"/>
    </row>
    <row r="9" ht="30" customHeight="1" spans="1:9">
      <c r="A9" s="18">
        <v>5</v>
      </c>
      <c r="B9" s="8" t="s">
        <v>14</v>
      </c>
      <c r="C9" s="8" t="s">
        <v>15</v>
      </c>
      <c r="D9" s="19">
        <v>70000</v>
      </c>
      <c r="E9" s="17"/>
      <c r="G9" s="20"/>
      <c r="H9" s="20"/>
      <c r="I9" s="20"/>
    </row>
    <row r="10" ht="30" customHeight="1" spans="1:9">
      <c r="A10" s="11" t="s">
        <v>16</v>
      </c>
      <c r="B10" s="12"/>
      <c r="C10" s="13"/>
      <c r="D10" s="16">
        <f>SUM(D9:D9)</f>
        <v>70000</v>
      </c>
      <c r="E10" s="17"/>
      <c r="G10" s="21"/>
      <c r="H10" s="20"/>
      <c r="I10" s="20"/>
    </row>
    <row r="11" ht="30" customHeight="1" spans="1:9">
      <c r="A11" s="11" t="s">
        <v>17</v>
      </c>
      <c r="B11" s="12"/>
      <c r="C11" s="13"/>
      <c r="D11" s="16">
        <f>D5+D8+D10</f>
        <v>492766.7</v>
      </c>
      <c r="E11" s="17"/>
      <c r="G11" s="22"/>
      <c r="H11" s="20"/>
      <c r="I11" s="20"/>
    </row>
    <row r="12" customHeight="1" spans="7:9">
      <c r="G12" s="22"/>
      <c r="H12" s="20"/>
      <c r="I12" s="20"/>
    </row>
    <row r="13" customHeight="1" spans="7:9">
      <c r="G13" s="20"/>
      <c r="H13" s="20"/>
      <c r="I13" s="20"/>
    </row>
    <row r="14" customHeight="1" spans="7:9">
      <c r="G14" s="20"/>
      <c r="H14" s="20"/>
      <c r="I14" s="20"/>
    </row>
    <row r="15" customHeight="1" spans="7:9">
      <c r="G15" s="20"/>
      <c r="H15" s="20"/>
      <c r="I15" s="20"/>
    </row>
    <row r="16" customHeight="1" spans="7:9">
      <c r="G16" s="20"/>
      <c r="H16" s="20"/>
      <c r="I16" s="20"/>
    </row>
  </sheetData>
  <mergeCells count="5">
    <mergeCell ref="A1:E1"/>
    <mergeCell ref="A5:C5"/>
    <mergeCell ref="A8:C8"/>
    <mergeCell ref="A10:C10"/>
    <mergeCell ref="A11:C11"/>
  </mergeCells>
  <printOptions horizontalCentered="1"/>
  <pageMargins left="0.629166666666667" right="0.471527777777778" top="0.747916666666667" bottom="0.747916666666667" header="0.313888888888889" footer="0.313888888888889"/>
  <pageSetup paperSize="9" scale="9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2017-11-21T07:11:00Z</dcterms:created>
  <cp:lastPrinted>2017-11-22T03:38:00Z</cp:lastPrinted>
  <dcterms:modified xsi:type="dcterms:W3CDTF">2019-11-26T09:57:51Z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