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705" tabRatio="691" activeTab="2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<sst xmlns="http://schemas.openxmlformats.org/spreadsheetml/2006/main" count="384" uniqueCount="266">
  <si>
    <t>附件2-1</t>
  </si>
  <si>
    <t>部门收支总表</t>
  </si>
  <si>
    <t xml:space="preserve">单位名称：市政协   </t>
  </si>
  <si>
    <t>单位:元</t>
  </si>
  <si>
    <t>收                             入</t>
  </si>
  <si>
    <t>支                             出</t>
  </si>
  <si>
    <t xml:space="preserve">项            目 </t>
  </si>
  <si>
    <t>2017年预算</t>
  </si>
  <si>
    <t xml:space="preserve">         项     目</t>
  </si>
  <si>
    <r>
      <t xml:space="preserve"> 2017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</si>
  <si>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</si>
  <si>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</si>
  <si>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</si>
  <si>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</si>
  <si>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</si>
  <si>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</si>
  <si>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</si>
  <si>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</si>
  <si>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</si>
  <si>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</si>
  <si>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</si>
  <si>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</si>
  <si>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</si>
  <si>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</si>
  <si>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</si>
  <si>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</si>
  <si>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</si>
  <si>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</si>
  <si>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</si>
  <si>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</si>
  <si>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</si>
  <si>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</si>
  <si>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</si>
  <si>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</si>
  <si>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</si>
  <si>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</si>
  <si>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</si>
  <si>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</si>
  <si>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</si>
  <si>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</si>
  <si>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</si>
  <si>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</si>
  <si>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</si>
  <si>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</si>
  <si>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</si>
  <si>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</si>
  <si>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</si>
  <si>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</si>
  <si>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</si>
  <si>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</si>
  <si>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</si>
  <si>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</si>
  <si>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</si>
  <si>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</si>
  <si>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附件2-2</t>
  </si>
  <si>
    <t>部门收入总表</t>
  </si>
  <si>
    <t>单位名称：市政协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</si>
  <si>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</si>
  <si>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</si>
  <si>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</si>
  <si>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</si>
  <si>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</si>
  <si>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</si>
  <si>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</si>
  <si>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</si>
  <si>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</si>
  <si>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</si>
  <si>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</si>
  <si>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</si>
  <si>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</si>
  <si>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</si>
  <si>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</si>
  <si>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</si>
  <si>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</si>
  <si>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</si>
  <si>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</si>
  <si>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</si>
  <si>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</si>
  <si>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</si>
  <si>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</si>
  <si>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  人员支出</t>
  </si>
  <si>
    <t>工资福利支出</t>
  </si>
  <si>
    <t xml:space="preserve">    对个人和家庭的补助支出</t>
  </si>
  <si>
    <t>离退休经费</t>
  </si>
  <si>
    <t xml:space="preserve">    商品及服务支出</t>
  </si>
  <si>
    <t>办公费</t>
  </si>
  <si>
    <t xml:space="preserve">    大型会议</t>
  </si>
  <si>
    <t>会议费</t>
  </si>
  <si>
    <t xml:space="preserve">    政协业务</t>
  </si>
  <si>
    <t xml:space="preserve">    其他经费</t>
  </si>
  <si>
    <t>委托业务费</t>
  </si>
  <si>
    <t xml:space="preserve">    机关后勤服务经费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</si>
  <si>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</si>
  <si>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</si>
  <si>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</si>
  <si>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</si>
  <si>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</si>
  <si>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</si>
  <si>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</si>
  <si>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</si>
  <si>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附件2-4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</si>
  <si>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</si>
  <si>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</si>
  <si>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</si>
  <si>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</si>
  <si>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</si>
  <si>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</si>
  <si>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</si>
  <si>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</si>
  <si>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</si>
  <si>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</si>
  <si>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</si>
  <si>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</si>
  <si>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</si>
  <si>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</si>
  <si>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</si>
  <si>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</si>
  <si>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</si>
  <si>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</si>
  <si>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</si>
  <si>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</si>
  <si>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</si>
  <si>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</si>
  <si>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</si>
  <si>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</si>
  <si>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</si>
  <si>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</si>
  <si>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</si>
  <si>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</si>
  <si>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</si>
  <si>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</si>
  <si>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</si>
  <si>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</si>
  <si>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</si>
  <si>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</si>
  <si>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</si>
  <si>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</si>
  <si>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</si>
  <si>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</si>
  <si>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</si>
  <si>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</si>
  <si>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</si>
  <si>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</si>
  <si>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</si>
  <si>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</si>
  <si>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</si>
  <si>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</si>
  <si>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</si>
  <si>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</si>
  <si>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</si>
  <si>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</si>
  <si>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</si>
  <si>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</si>
  <si>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</si>
  <si>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</si>
  <si>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</si>
  <si>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</si>
  <si>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</si>
  <si>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</si>
  <si>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</si>
  <si>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</si>
  <si>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</si>
  <si>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</si>
  <si>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</si>
  <si>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</si>
  <si>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</si>
  <si>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</si>
  <si>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</si>
  <si>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</si>
  <si>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</si>
  <si>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</si>
  <si>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</si>
  <si>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</si>
  <si>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</si>
  <si>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</si>
  <si>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</si>
  <si>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</si>
  <si>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</si>
  <si>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</si>
  <si>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</si>
  <si>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</si>
  <si>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</si>
  <si>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</si>
  <si>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</si>
  <si>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</si>
  <si>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</si>
  <si>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</si>
  <si>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</si>
  <si>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</si>
  <si>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</si>
  <si>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</si>
  <si>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</si>
  <si>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</si>
  <si>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</si>
  <si>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</si>
  <si>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附件2-5</t>
  </si>
  <si>
    <t>一般公共预算支出表</t>
  </si>
  <si>
    <t>单位名称：</t>
  </si>
  <si>
    <t>市政协</t>
  </si>
  <si>
    <t>项目</t>
  </si>
  <si>
    <t>本年支出</t>
  </si>
  <si>
    <t>人员经费</t>
  </si>
  <si>
    <t>日常公用经费</t>
  </si>
  <si>
    <t>其中：基本建设资金支出</t>
  </si>
  <si>
    <t>附件2-6</t>
  </si>
  <si>
    <t>一般公共预算基本支出表</t>
  </si>
  <si>
    <t>经济科目名称     （到款级）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</si>
  <si>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</si>
  <si>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</si>
  <si>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</si>
  <si>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</si>
  <si>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</si>
  <si>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</si>
  <si>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</si>
  <si>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基本工资</t>
  </si>
  <si>
    <t>津贴补贴</t>
  </si>
  <si>
    <t>其他工资福利支出</t>
  </si>
  <si>
    <t xml:space="preserve">其他交通费用 </t>
  </si>
  <si>
    <t>其他对个人和家庭的补助支出</t>
  </si>
  <si>
    <t>商品和服务支出</t>
  </si>
  <si>
    <t>劳务费</t>
  </si>
  <si>
    <t>维护费</t>
  </si>
  <si>
    <t>差旅费</t>
  </si>
  <si>
    <t>租赁费</t>
  </si>
  <si>
    <t>公务接待费</t>
  </si>
  <si>
    <t>福利费</t>
  </si>
  <si>
    <t>工会费</t>
  </si>
  <si>
    <t>公务用车运行维护费</t>
  </si>
  <si>
    <t>培训费</t>
  </si>
  <si>
    <t>其他商品及服务支出</t>
  </si>
  <si>
    <t>对个人和家庭的补助</t>
  </si>
  <si>
    <t>离休费</t>
  </si>
  <si>
    <t>退休费</t>
  </si>
  <si>
    <t>住房公积金</t>
  </si>
  <si>
    <t>债务利息支出</t>
  </si>
  <si>
    <t>基本建设支出</t>
  </si>
  <si>
    <t>其他资本性支出</t>
  </si>
  <si>
    <t>其他支出</t>
  </si>
  <si>
    <t xml:space="preserve">  委托业务费</t>
  </si>
  <si>
    <t>附件2-7</t>
  </si>
  <si>
    <t>一般公共预算项目支出表</t>
  </si>
  <si>
    <t>项目名称</t>
  </si>
  <si>
    <t>合 计</t>
  </si>
  <si>
    <t>绩效目标</t>
  </si>
  <si>
    <t>小 计</t>
  </si>
  <si>
    <t>2017年港澳台侨及历届政协委员联谊会经费</t>
  </si>
  <si>
    <t>促进祖国统一大业的实现，为建设祖国和统一祖国作出贡献。</t>
  </si>
  <si>
    <t>2017年市政协委员视察及履职经费</t>
  </si>
  <si>
    <t>咨政建言，反映社情民意，开展民主监督</t>
  </si>
  <si>
    <t>2017其他经费</t>
  </si>
  <si>
    <t>确保市政协中心工作开展</t>
  </si>
  <si>
    <t>政协韶关市委员会第十二届一次会议经费</t>
  </si>
  <si>
    <t>通过会议的召开，组织社会各界代表人士进行参政议政，就党委、政府中心工作建言献策，推动科学发展，促进社会和谐</t>
  </si>
  <si>
    <t>附件2-8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</si>
  <si>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</si>
  <si>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</si>
  <si>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</si>
  <si>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</si>
  <si>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</si>
  <si>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</si>
  <si>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</si>
  <si>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</si>
  <si>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注：本表应填写的资金为公共财政预算资金</t>
  </si>
  <si>
    <t>附件2-9</t>
  </si>
  <si>
    <t>政府性基金预算支出表</t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</si>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</sst>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/>
    </xf>
    <xf numFmtId="0" fontId="0" fillId="0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Fill="1" applyBorder="1" applyAlignment="1">
      <alignment horizontal="center" shrinkToFit="1"/>
    </xf>
    <xf numFmtId="4" fontId="1" fillId="0" borderId="10" xfId="40" applyNumberFormat="1" applyFont="1" applyFill="1" applyBorder="1" applyAlignment="1">
      <alignment horizontal="right"/>
    </xf>
    <xf numFmtId="0" fontId="1" fillId="33" borderId="10" xfId="40" applyNumberFormat="1" applyFont="1" applyFill="1" applyBorder="1" applyAlignment="1">
      <alignment horizontal="center" vertical="center" wrapText="1" shrinkToFit="1"/>
    </xf>
    <xf numFmtId="0" fontId="1" fillId="33" borderId="10" xfId="4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1" fillId="33" borderId="10" xfId="40" applyNumberFormat="1" applyFont="1" applyFill="1" applyBorder="1" applyAlignment="1">
      <alignment horizontal="right" vertical="center" wrapText="1" shrinkToFit="1"/>
    </xf>
    <xf numFmtId="0" fontId="5" fillId="33" borderId="10" xfId="40" applyNumberFormat="1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8" fillId="0" borderId="0" xfId="46" applyNumberFormat="1" applyFont="1" applyFill="1" applyBorder="1" applyAlignment="1">
      <alignment horizontal="right"/>
    </xf>
    <xf numFmtId="0" fontId="9" fillId="0" borderId="0" xfId="46" applyNumberFormat="1" applyFont="1" applyFill="1" applyBorder="1" applyAlignment="1">
      <alignment/>
    </xf>
    <xf numFmtId="0" fontId="8" fillId="0" borderId="0" xfId="46" applyNumberFormat="1" applyFont="1" applyFill="1" applyBorder="1" applyAlignment="1">
      <alignment horizontal="center"/>
    </xf>
    <xf numFmtId="0" fontId="8" fillId="0" borderId="0" xfId="46" applyNumberFormat="1" applyFont="1" applyFill="1" applyBorder="1" applyAlignment="1">
      <alignment/>
    </xf>
    <xf numFmtId="0" fontId="2" fillId="0" borderId="0" xfId="42" applyNumberFormat="1" applyFont="1" applyFill="1" applyBorder="1" applyAlignment="1">
      <alignment/>
    </xf>
    <xf numFmtId="0" fontId="10" fillId="0" borderId="0" xfId="42" applyNumberFormat="1" applyFont="1" applyFill="1" applyBorder="1" applyAlignment="1">
      <alignment horizontal="center"/>
    </xf>
    <xf numFmtId="0" fontId="10" fillId="0" borderId="0" xfId="42" applyNumberFormat="1" applyFont="1" applyFill="1" applyBorder="1" applyAlignment="1">
      <alignment horizontal="right"/>
    </xf>
    <xf numFmtId="4" fontId="11" fillId="0" borderId="12" xfId="42" applyNumberFormat="1" applyFont="1" applyFill="1" applyBorder="1" applyAlignment="1">
      <alignment horizontal="right" vertical="center" shrinkToFit="1"/>
    </xf>
    <xf numFmtId="0" fontId="11" fillId="0" borderId="12" xfId="42" applyNumberFormat="1" applyFont="1" applyFill="1" applyBorder="1" applyAlignment="1">
      <alignment horizontal="left" vertical="center" shrinkToFit="1"/>
    </xf>
    <xf numFmtId="0" fontId="11" fillId="0" borderId="12" xfId="42" applyNumberFormat="1" applyFont="1" applyFill="1" applyBorder="1" applyAlignment="1">
      <alignment horizontal="right" vertical="center" shrinkToFit="1"/>
    </xf>
    <xf numFmtId="0" fontId="12" fillId="0" borderId="0" xfId="42" applyNumberFormat="1" applyFont="1" applyFill="1" applyBorder="1" applyAlignment="1">
      <alignment horizontal="right"/>
    </xf>
    <xf numFmtId="0" fontId="2" fillId="0" borderId="0" xfId="44" applyNumberFormat="1" applyFont="1" applyFill="1" applyBorder="1" applyAlignment="1">
      <alignment/>
    </xf>
    <xf numFmtId="0" fontId="10" fillId="0" borderId="0" xfId="44" applyNumberFormat="1" applyFont="1" applyFill="1" applyBorder="1" applyAlignment="1">
      <alignment horizontal="center"/>
    </xf>
    <xf numFmtId="0" fontId="10" fillId="0" borderId="0" xfId="44" applyNumberFormat="1" applyFont="1" applyFill="1" applyBorder="1" applyAlignment="1">
      <alignment horizontal="right"/>
    </xf>
    <xf numFmtId="0" fontId="2" fillId="0" borderId="0" xfId="45" applyNumberFormat="1" applyFont="1" applyFill="1" applyBorder="1" applyAlignment="1">
      <alignment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/>
    </xf>
    <xf numFmtId="0" fontId="2" fillId="0" borderId="0" xfId="47" applyNumberFormat="1" applyFont="1" applyFill="1" applyBorder="1" applyAlignment="1">
      <alignment/>
    </xf>
    <xf numFmtId="0" fontId="12" fillId="0" borderId="0" xfId="47" applyNumberFormat="1" applyFont="1" applyFill="1" applyBorder="1" applyAlignment="1">
      <alignment horizontal="right"/>
    </xf>
    <xf numFmtId="0" fontId="4" fillId="0" borderId="13" xfId="41" applyNumberFormat="1" applyFont="1" applyFill="1" applyBorder="1" applyAlignment="1">
      <alignment horizontal="left" vertical="center" shrinkToFit="1"/>
    </xf>
    <xf numFmtId="4" fontId="4" fillId="0" borderId="13" xfId="41" applyNumberFormat="1" applyFont="1" applyFill="1" applyBorder="1" applyAlignment="1">
      <alignment/>
    </xf>
    <xf numFmtId="0" fontId="4" fillId="0" borderId="11" xfId="41" applyNumberFormat="1" applyFont="1" applyFill="1" applyBorder="1" applyAlignment="1">
      <alignment horizontal="left" vertical="center" shrinkToFit="1"/>
    </xf>
    <xf numFmtId="4" fontId="4" fillId="0" borderId="11" xfId="41" applyNumberFormat="1" applyFont="1" applyFill="1" applyBorder="1" applyAlignment="1">
      <alignment/>
    </xf>
    <xf numFmtId="0" fontId="13" fillId="33" borderId="10" xfId="41" applyNumberFormat="1" applyFont="1" applyFill="1" applyBorder="1" applyAlignment="1">
      <alignment horizontal="center" vertical="center" wrapText="1" shrinkToFit="1"/>
    </xf>
    <xf numFmtId="0" fontId="11" fillId="33" borderId="12" xfId="42" applyNumberFormat="1" applyFont="1" applyFill="1" applyBorder="1" applyAlignment="1">
      <alignment horizontal="center" vertical="center" shrinkToFit="1"/>
    </xf>
    <xf numFmtId="0" fontId="11" fillId="33" borderId="12" xfId="42" applyNumberFormat="1" applyFont="1" applyFill="1" applyBorder="1" applyAlignment="1">
      <alignment horizontal="center" vertical="center" wrapText="1" shrinkToFit="1"/>
    </xf>
    <xf numFmtId="4" fontId="11" fillId="33" borderId="12" xfId="42" applyNumberFormat="1" applyFont="1" applyFill="1" applyBorder="1" applyAlignment="1">
      <alignment horizontal="right" vertical="center" shrinkToFit="1"/>
    </xf>
    <xf numFmtId="0" fontId="11" fillId="33" borderId="12" xfId="42" applyNumberFormat="1" applyFont="1" applyFill="1" applyBorder="1" applyAlignment="1">
      <alignment horizontal="left" vertical="center" shrinkToFit="1"/>
    </xf>
    <xf numFmtId="0" fontId="11" fillId="33" borderId="12" xfId="42" applyNumberFormat="1" applyFont="1" applyFill="1" applyBorder="1" applyAlignment="1">
      <alignment horizontal="right" vertical="center" shrinkToFit="1"/>
    </xf>
    <xf numFmtId="0" fontId="11" fillId="33" borderId="12" xfId="44" applyNumberFormat="1" applyFont="1" applyFill="1" applyBorder="1" applyAlignment="1">
      <alignment horizontal="center" vertical="center" shrinkToFit="1"/>
    </xf>
    <xf numFmtId="0" fontId="11" fillId="33" borderId="12" xfId="44" applyNumberFormat="1" applyFont="1" applyFill="1" applyBorder="1" applyAlignment="1">
      <alignment horizontal="center" vertical="center" wrapText="1" shrinkToFit="1"/>
    </xf>
    <xf numFmtId="0" fontId="11" fillId="33" borderId="14" xfId="44" applyNumberFormat="1" applyFont="1" applyFill="1" applyBorder="1" applyAlignment="1">
      <alignment horizontal="center" vertical="center" wrapText="1" shrinkToFit="1"/>
    </xf>
    <xf numFmtId="4" fontId="11" fillId="33" borderId="12" xfId="44" applyNumberFormat="1" applyFont="1" applyFill="1" applyBorder="1" applyAlignment="1">
      <alignment horizontal="right" vertical="center" shrinkToFit="1"/>
    </xf>
    <xf numFmtId="4" fontId="11" fillId="33" borderId="14" xfId="44" applyNumberFormat="1" applyFont="1" applyFill="1" applyBorder="1" applyAlignment="1">
      <alignment horizontal="right" vertical="center" shrinkToFit="1"/>
    </xf>
    <xf numFmtId="0" fontId="11" fillId="33" borderId="12" xfId="44" applyNumberFormat="1" applyFont="1" applyFill="1" applyBorder="1" applyAlignment="1">
      <alignment horizontal="left" vertical="center" shrinkToFit="1"/>
    </xf>
    <xf numFmtId="0" fontId="11" fillId="33" borderId="12" xfId="44" applyNumberFormat="1" applyFont="1" applyFill="1" applyBorder="1" applyAlignment="1">
      <alignment horizontal="right" vertical="center" shrinkToFit="1"/>
    </xf>
    <xf numFmtId="0" fontId="11" fillId="33" borderId="14" xfId="44" applyNumberFormat="1" applyFont="1" applyFill="1" applyBorder="1" applyAlignment="1">
      <alignment horizontal="right" vertical="center" shrinkToFit="1"/>
    </xf>
    <xf numFmtId="0" fontId="8" fillId="33" borderId="11" xfId="46" applyNumberFormat="1" applyFont="1" applyFill="1" applyBorder="1" applyAlignment="1">
      <alignment horizontal="center" vertical="center"/>
    </xf>
    <xf numFmtId="0" fontId="8" fillId="33" borderId="11" xfId="46" applyNumberFormat="1" applyFont="1" applyFill="1" applyBorder="1" applyAlignment="1">
      <alignment horizontal="center" vertical="center" wrapText="1"/>
    </xf>
    <xf numFmtId="0" fontId="8" fillId="33" borderId="11" xfId="46" applyNumberFormat="1" applyFont="1" applyFill="1" applyBorder="1" applyAlignment="1">
      <alignment horizontal="left" vertical="center"/>
    </xf>
    <xf numFmtId="4" fontId="8" fillId="33" borderId="11" xfId="46" applyNumberFormat="1" applyFont="1" applyFill="1" applyBorder="1" applyAlignment="1">
      <alignment horizontal="right" vertical="center" shrinkToFit="1"/>
    </xf>
    <xf numFmtId="0" fontId="8" fillId="33" borderId="11" xfId="46" applyNumberFormat="1" applyFont="1" applyFill="1" applyBorder="1" applyAlignment="1">
      <alignment horizontal="right" vertical="center" shrinkToFit="1"/>
    </xf>
    <xf numFmtId="0" fontId="8" fillId="33" borderId="11" xfId="46" applyNumberFormat="1" applyFont="1" applyFill="1" applyBorder="1" applyAlignment="1">
      <alignment horizontal="left" vertical="center" shrinkToFit="1"/>
    </xf>
    <xf numFmtId="0" fontId="14" fillId="33" borderId="11" xfId="46" applyNumberFormat="1" applyFont="1" applyFill="1" applyBorder="1" applyAlignment="1">
      <alignment horizontal="center" vertical="center"/>
    </xf>
    <xf numFmtId="0" fontId="14" fillId="33" borderId="11" xfId="46" applyNumberFormat="1" applyFont="1" applyFill="1" applyBorder="1" applyAlignment="1">
      <alignment vertical="center"/>
    </xf>
    <xf numFmtId="0" fontId="8" fillId="33" borderId="11" xfId="46" applyNumberFormat="1" applyFont="1" applyFill="1" applyBorder="1" applyAlignment="1">
      <alignment vertical="center"/>
    </xf>
    <xf numFmtId="0" fontId="10" fillId="33" borderId="15" xfId="45" applyNumberFormat="1" applyFont="1" applyFill="1" applyBorder="1" applyAlignment="1">
      <alignment horizontal="center" vertical="center" wrapText="1" shrinkToFit="1"/>
    </xf>
    <xf numFmtId="0" fontId="10" fillId="33" borderId="12" xfId="45" applyNumberFormat="1" applyFont="1" applyFill="1" applyBorder="1" applyAlignment="1">
      <alignment horizontal="center" vertical="center" wrapText="1" shrinkToFit="1"/>
    </xf>
    <xf numFmtId="0" fontId="11" fillId="33" borderId="12" xfId="45" applyNumberFormat="1" applyFont="1" applyFill="1" applyBorder="1" applyAlignment="1">
      <alignment horizontal="center" vertical="center" shrinkToFit="1"/>
    </xf>
    <xf numFmtId="0" fontId="10" fillId="33" borderId="12" xfId="45" applyNumberFormat="1" applyFont="1" applyFill="1" applyBorder="1" applyAlignment="1">
      <alignment horizontal="center" vertical="center" shrinkToFit="1"/>
    </xf>
    <xf numFmtId="4" fontId="10" fillId="33" borderId="12" xfId="45" applyNumberFormat="1" applyFont="1" applyFill="1" applyBorder="1" applyAlignment="1">
      <alignment horizontal="right" vertical="center" shrinkToFit="1"/>
    </xf>
    <xf numFmtId="0" fontId="10" fillId="33" borderId="12" xfId="45" applyNumberFormat="1" applyFont="1" applyFill="1" applyBorder="1" applyAlignment="1">
      <alignment horizontal="right" vertical="center" shrinkToFit="1"/>
    </xf>
    <xf numFmtId="0" fontId="10" fillId="33" borderId="12" xfId="45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vertical="center"/>
    </xf>
    <xf numFmtId="0" fontId="11" fillId="0" borderId="11" xfId="47" applyNumberFormat="1" applyFont="1" applyFill="1" applyBorder="1" applyAlignment="1">
      <alignment horizontal="center" vertical="center" wrapText="1" shrinkToFit="1"/>
    </xf>
    <xf numFmtId="0" fontId="11" fillId="0" borderId="11" xfId="47" applyNumberFormat="1" applyFont="1" applyFill="1" applyBorder="1" applyAlignment="1">
      <alignment horizontal="center" vertical="center" shrinkToFit="1"/>
    </xf>
    <xf numFmtId="4" fontId="11" fillId="0" borderId="11" xfId="47" applyNumberFormat="1" applyFont="1" applyFill="1" applyBorder="1" applyAlignment="1">
      <alignment horizontal="right" vertical="center" shrinkToFit="1"/>
    </xf>
    <xf numFmtId="0" fontId="15" fillId="0" borderId="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11" fillId="33" borderId="16" xfId="44" applyNumberFormat="1" applyFont="1" applyFill="1" applyBorder="1" applyAlignment="1">
      <alignment horizontal="right" vertical="center" shrinkToFit="1"/>
    </xf>
    <xf numFmtId="0" fontId="11" fillId="33" borderId="16" xfId="44" applyNumberFormat="1" applyFont="1" applyFill="1" applyBorder="1" applyAlignment="1">
      <alignment horizontal="left" vertical="center" shrinkToFit="1"/>
    </xf>
    <xf numFmtId="4" fontId="11" fillId="33" borderId="17" xfId="44" applyNumberFormat="1" applyFont="1" applyFill="1" applyBorder="1" applyAlignment="1">
      <alignment horizontal="right" vertical="center" shrinkToFit="1"/>
    </xf>
    <xf numFmtId="0" fontId="11" fillId="33" borderId="17" xfId="44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176" fontId="11" fillId="33" borderId="12" xfId="44" applyNumberFormat="1" applyFont="1" applyFill="1" applyBorder="1" applyAlignment="1">
      <alignment vertical="center" shrinkToFit="1"/>
    </xf>
    <xf numFmtId="4" fontId="11" fillId="33" borderId="12" xfId="44" applyNumberFormat="1" applyFont="1" applyFill="1" applyBorder="1" applyAlignment="1">
      <alignment vertical="center" shrinkToFit="1"/>
    </xf>
    <xf numFmtId="4" fontId="11" fillId="33" borderId="10" xfId="44" applyNumberFormat="1" applyFont="1" applyFill="1" applyBorder="1" applyAlignment="1">
      <alignment horizontal="right" vertical="center" shrinkToFit="1"/>
    </xf>
    <xf numFmtId="4" fontId="10" fillId="33" borderId="10" xfId="45" applyNumberFormat="1" applyFont="1" applyFill="1" applyBorder="1" applyAlignment="1">
      <alignment horizontal="right" vertical="center" shrinkToFit="1"/>
    </xf>
    <xf numFmtId="0" fontId="10" fillId="33" borderId="10" xfId="45" applyNumberFormat="1" applyFont="1" applyFill="1" applyBorder="1" applyAlignment="1">
      <alignment horizontal="right" vertical="center" shrinkToFit="1"/>
    </xf>
    <xf numFmtId="176" fontId="11" fillId="33" borderId="10" xfId="44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6" fontId="10" fillId="33" borderId="12" xfId="45" applyNumberFormat="1" applyFont="1" applyFill="1" applyBorder="1" applyAlignment="1">
      <alignment horizontal="right" vertical="center" shrinkToFit="1"/>
    </xf>
    <xf numFmtId="0" fontId="12" fillId="0" borderId="0" xfId="45" applyNumberFormat="1" applyFont="1" applyFill="1" applyBorder="1" applyAlignment="1">
      <alignment/>
    </xf>
    <xf numFmtId="0" fontId="11" fillId="33" borderId="10" xfId="44" applyNumberFormat="1" applyFont="1" applyFill="1" applyBorder="1" applyAlignment="1">
      <alignment horizontal="left" vertical="center" shrinkToFit="1"/>
    </xf>
    <xf numFmtId="0" fontId="13" fillId="0" borderId="11" xfId="41" applyNumberFormat="1" applyFont="1" applyFill="1" applyBorder="1" applyAlignment="1">
      <alignment horizontal="left" vertical="center" shrinkToFit="1"/>
    </xf>
    <xf numFmtId="4" fontId="13" fillId="0" borderId="11" xfId="41" applyNumberFormat="1" applyFont="1" applyFill="1" applyBorder="1" applyAlignment="1">
      <alignment/>
    </xf>
    <xf numFmtId="0" fontId="13" fillId="0" borderId="19" xfId="41" applyNumberFormat="1" applyFont="1" applyFill="1" applyBorder="1" applyAlignment="1">
      <alignment horizontal="left" vertical="center" shrinkToFit="1"/>
    </xf>
    <xf numFmtId="4" fontId="11" fillId="33" borderId="12" xfId="44" applyNumberFormat="1" applyFont="1" applyFill="1" applyBorder="1" applyAlignment="1">
      <alignment horizontal="right" vertical="center" shrinkToFit="1"/>
    </xf>
    <xf numFmtId="4" fontId="11" fillId="33" borderId="17" xfId="44" applyNumberFormat="1" applyFont="1" applyFill="1" applyBorder="1" applyAlignment="1">
      <alignment horizontal="right" vertical="center" shrinkToFit="1"/>
    </xf>
    <xf numFmtId="176" fontId="11" fillId="33" borderId="12" xfId="44" applyNumberFormat="1" applyFont="1" applyFill="1" applyBorder="1" applyAlignment="1">
      <alignment vertical="center" shrinkToFit="1"/>
    </xf>
    <xf numFmtId="4" fontId="11" fillId="33" borderId="12" xfId="44" applyNumberFormat="1" applyFont="1" applyFill="1" applyBorder="1" applyAlignment="1">
      <alignment vertical="center" shrinkToFit="1"/>
    </xf>
    <xf numFmtId="0" fontId="16" fillId="0" borderId="0" xfId="40" applyNumberFormat="1" applyFont="1" applyFill="1" applyBorder="1" applyAlignment="1">
      <alignment horizontal="center" vertical="center" wrapText="1" shrinkToFit="1"/>
    </xf>
    <xf numFmtId="0" fontId="1" fillId="33" borderId="20" xfId="40" applyNumberFormat="1" applyFont="1" applyFill="1" applyBorder="1" applyAlignment="1">
      <alignment horizontal="center" vertical="center" wrapText="1" shrinkToFit="1"/>
    </xf>
    <xf numFmtId="0" fontId="1" fillId="33" borderId="12" xfId="40" applyNumberFormat="1" applyFont="1" applyFill="1" applyBorder="1" applyAlignment="1">
      <alignment horizontal="center" vertical="center" wrapText="1" shrinkToFit="1"/>
    </xf>
    <xf numFmtId="0" fontId="11" fillId="33" borderId="15" xfId="42" applyNumberFormat="1" applyFont="1" applyFill="1" applyBorder="1" applyAlignment="1">
      <alignment horizontal="center" vertical="center" wrapText="1" shrinkToFit="1"/>
    </xf>
    <xf numFmtId="0" fontId="11" fillId="33" borderId="12" xfId="42" applyNumberFormat="1" applyFont="1" applyFill="1" applyBorder="1" applyAlignment="1">
      <alignment horizontal="center" vertical="center" wrapText="1" shrinkToFit="1"/>
    </xf>
    <xf numFmtId="0" fontId="11" fillId="33" borderId="21" xfId="42" applyNumberFormat="1" applyFont="1" applyFill="1" applyBorder="1" applyAlignment="1">
      <alignment horizontal="center" vertical="center" wrapText="1" shrinkToFit="1"/>
    </xf>
    <xf numFmtId="0" fontId="11" fillId="0" borderId="21" xfId="42" applyNumberFormat="1" applyFont="1" applyFill="1" applyBorder="1" applyAlignment="1">
      <alignment horizontal="left" vertical="center" shrinkToFit="1"/>
    </xf>
    <xf numFmtId="0" fontId="11" fillId="0" borderId="12" xfId="42" applyNumberFormat="1" applyFont="1" applyFill="1" applyBorder="1" applyAlignment="1">
      <alignment horizontal="left" vertical="center" shrinkToFit="1"/>
    </xf>
    <xf numFmtId="0" fontId="11" fillId="33" borderId="21" xfId="42" applyNumberFormat="1" applyFont="1" applyFill="1" applyBorder="1" applyAlignment="1">
      <alignment horizontal="center" vertical="center" shrinkToFit="1"/>
    </xf>
    <xf numFmtId="0" fontId="11" fillId="33" borderId="12" xfId="42" applyNumberFormat="1" applyFont="1" applyFill="1" applyBorder="1" applyAlignment="1">
      <alignment horizontal="center" vertical="center" shrinkToFit="1"/>
    </xf>
    <xf numFmtId="0" fontId="11" fillId="33" borderId="21" xfId="44" applyNumberFormat="1" applyFont="1" applyFill="1" applyBorder="1" applyAlignment="1">
      <alignment horizontal="left" vertical="center" shrinkToFit="1"/>
    </xf>
    <xf numFmtId="0" fontId="11" fillId="33" borderId="12" xfId="44" applyNumberFormat="1" applyFont="1" applyFill="1" applyBorder="1" applyAlignment="1">
      <alignment horizontal="left" vertical="center" shrinkToFit="1"/>
    </xf>
    <xf numFmtId="0" fontId="11" fillId="33" borderId="22" xfId="44" applyNumberFormat="1" applyFont="1" applyFill="1" applyBorder="1" applyAlignment="1">
      <alignment horizontal="left" vertical="center" shrinkToFit="1"/>
    </xf>
    <xf numFmtId="0" fontId="17" fillId="0" borderId="0" xfId="42" applyNumberFormat="1" applyFont="1" applyFill="1" applyBorder="1" applyAlignment="1">
      <alignment horizontal="center"/>
    </xf>
    <xf numFmtId="0" fontId="10" fillId="0" borderId="0" xfId="42" applyNumberFormat="1" applyFont="1" applyFill="1" applyBorder="1" applyAlignment="1">
      <alignment horizontal="left"/>
    </xf>
    <xf numFmtId="0" fontId="11" fillId="33" borderId="23" xfId="42" applyNumberFormat="1" applyFont="1" applyFill="1" applyBorder="1" applyAlignment="1">
      <alignment horizontal="center" vertical="center" shrinkToFit="1"/>
    </xf>
    <xf numFmtId="0" fontId="11" fillId="33" borderId="15" xfId="42" applyNumberFormat="1" applyFont="1" applyFill="1" applyBorder="1" applyAlignment="1">
      <alignment horizontal="center" vertical="center" shrinkToFit="1"/>
    </xf>
    <xf numFmtId="0" fontId="11" fillId="33" borderId="15" xfId="44" applyNumberFormat="1" applyFont="1" applyFill="1" applyBorder="1" applyAlignment="1">
      <alignment horizontal="center" vertical="center" wrapText="1" shrinkToFit="1"/>
    </xf>
    <xf numFmtId="0" fontId="11" fillId="33" borderId="12" xfId="44" applyNumberFormat="1" applyFont="1" applyFill="1" applyBorder="1" applyAlignment="1">
      <alignment horizontal="center" vertical="center" wrapText="1" shrinkToFit="1"/>
    </xf>
    <xf numFmtId="0" fontId="11" fillId="33" borderId="24" xfId="44" applyNumberFormat="1" applyFont="1" applyFill="1" applyBorder="1" applyAlignment="1">
      <alignment horizontal="center" vertical="center" wrapText="1" shrinkToFit="1"/>
    </xf>
    <xf numFmtId="0" fontId="11" fillId="33" borderId="14" xfId="44" applyNumberFormat="1" applyFont="1" applyFill="1" applyBorder="1" applyAlignment="1">
      <alignment horizontal="center" vertical="center" wrapText="1" shrinkToFit="1"/>
    </xf>
    <xf numFmtId="0" fontId="11" fillId="33" borderId="21" xfId="44" applyNumberFormat="1" applyFont="1" applyFill="1" applyBorder="1" applyAlignment="1">
      <alignment horizontal="center" vertical="center" wrapText="1" shrinkToFit="1"/>
    </xf>
    <xf numFmtId="0" fontId="11" fillId="33" borderId="21" xfId="44" applyNumberFormat="1" applyFont="1" applyFill="1" applyBorder="1" applyAlignment="1">
      <alignment horizontal="center" vertical="center" shrinkToFit="1"/>
    </xf>
    <xf numFmtId="0" fontId="11" fillId="33" borderId="12" xfId="44" applyNumberFormat="1" applyFont="1" applyFill="1" applyBorder="1" applyAlignment="1">
      <alignment horizontal="center" vertical="center" shrinkToFit="1"/>
    </xf>
    <xf numFmtId="0" fontId="17" fillId="0" borderId="0" xfId="44" applyNumberFormat="1" applyFont="1" applyFill="1" applyBorder="1" applyAlignment="1">
      <alignment horizontal="center"/>
    </xf>
    <xf numFmtId="0" fontId="10" fillId="0" borderId="0" xfId="44" applyNumberFormat="1" applyFont="1" applyFill="1" applyBorder="1" applyAlignment="1">
      <alignment horizontal="left"/>
    </xf>
    <xf numFmtId="0" fontId="11" fillId="33" borderId="23" xfId="44" applyNumberFormat="1" applyFont="1" applyFill="1" applyBorder="1" applyAlignment="1">
      <alignment horizontal="center" vertical="center" shrinkToFit="1"/>
    </xf>
    <xf numFmtId="0" fontId="11" fillId="33" borderId="15" xfId="44" applyNumberFormat="1" applyFont="1" applyFill="1" applyBorder="1" applyAlignment="1">
      <alignment horizontal="center" vertical="center" shrinkToFit="1"/>
    </xf>
    <xf numFmtId="0" fontId="18" fillId="0" borderId="0" xfId="46" applyNumberFormat="1" applyFont="1" applyFill="1" applyBorder="1" applyAlignment="1">
      <alignment horizontal="center"/>
    </xf>
    <xf numFmtId="0" fontId="8" fillId="33" borderId="11" xfId="46" applyNumberFormat="1" applyFont="1" applyFill="1" applyBorder="1" applyAlignment="1">
      <alignment horizontal="center" vertical="center"/>
    </xf>
    <xf numFmtId="0" fontId="8" fillId="33" borderId="11" xfId="46" applyNumberFormat="1" applyFont="1" applyFill="1" applyBorder="1" applyAlignment="1">
      <alignment horizontal="center" vertical="center" wrapText="1"/>
    </xf>
    <xf numFmtId="0" fontId="10" fillId="33" borderId="21" xfId="45" applyNumberFormat="1" applyFont="1" applyFill="1" applyBorder="1" applyAlignment="1">
      <alignment horizontal="left" vertical="center" shrinkToFit="1"/>
    </xf>
    <xf numFmtId="0" fontId="10" fillId="33" borderId="12" xfId="45" applyNumberFormat="1" applyFont="1" applyFill="1" applyBorder="1" applyAlignment="1">
      <alignment horizontal="left" vertical="center" shrinkToFit="1"/>
    </xf>
    <xf numFmtId="0" fontId="10" fillId="33" borderId="21" xfId="45" applyNumberFormat="1" applyFont="1" applyFill="1" applyBorder="1" applyAlignment="1">
      <alignment horizontal="center" vertical="center" wrapText="1" shrinkToFit="1"/>
    </xf>
    <xf numFmtId="0" fontId="10" fillId="33" borderId="12" xfId="45" applyNumberFormat="1" applyFont="1" applyFill="1" applyBorder="1" applyAlignment="1">
      <alignment horizontal="center" vertical="center" wrapText="1" shrinkToFit="1"/>
    </xf>
    <xf numFmtId="0" fontId="19" fillId="0" borderId="0" xfId="45" applyNumberFormat="1" applyFont="1" applyFill="1" applyBorder="1" applyAlignment="1">
      <alignment horizontal="center"/>
    </xf>
    <xf numFmtId="0" fontId="20" fillId="0" borderId="0" xfId="45" applyNumberFormat="1" applyFont="1" applyFill="1" applyBorder="1" applyAlignment="1">
      <alignment horizontal="center"/>
    </xf>
    <xf numFmtId="0" fontId="10" fillId="33" borderId="23" xfId="45" applyNumberFormat="1" applyFont="1" applyFill="1" applyBorder="1" applyAlignment="1">
      <alignment horizontal="center" vertical="center" wrapText="1" shrinkToFit="1"/>
    </xf>
    <xf numFmtId="0" fontId="10" fillId="33" borderId="15" xfId="45" applyNumberFormat="1" applyFont="1" applyFill="1" applyBorder="1" applyAlignment="1">
      <alignment horizontal="center" vertical="center" wrapText="1" shrinkToFit="1"/>
    </xf>
    <xf numFmtId="0" fontId="16" fillId="0" borderId="0" xfId="41" applyNumberFormat="1" applyFont="1" applyFill="1" applyBorder="1" applyAlignment="1">
      <alignment horizontal="center" vertical="center" wrapText="1" shrinkToFit="1"/>
    </xf>
    <xf numFmtId="0" fontId="13" fillId="33" borderId="20" xfId="41" applyNumberFormat="1" applyFont="1" applyFill="1" applyBorder="1" applyAlignment="1">
      <alignment horizontal="center" vertical="center" wrapText="1" shrinkToFit="1"/>
    </xf>
    <xf numFmtId="0" fontId="13" fillId="33" borderId="22" xfId="41" applyNumberFormat="1" applyFont="1" applyFill="1" applyBorder="1" applyAlignment="1">
      <alignment horizontal="center" vertical="center" wrapText="1" shrinkToFit="1"/>
    </xf>
    <xf numFmtId="0" fontId="13" fillId="33" borderId="12" xfId="41" applyNumberFormat="1" applyFont="1" applyFill="1" applyBorder="1" applyAlignment="1">
      <alignment horizontal="center" vertical="center" wrapText="1" shrinkToFit="1"/>
    </xf>
    <xf numFmtId="0" fontId="13" fillId="33" borderId="13" xfId="41" applyNumberFormat="1" applyFont="1" applyFill="1" applyBorder="1" applyAlignment="1">
      <alignment horizontal="center" vertical="center" wrapText="1" shrinkToFit="1"/>
    </xf>
    <xf numFmtId="0" fontId="13" fillId="33" borderId="25" xfId="41" applyNumberFormat="1" applyFont="1" applyFill="1" applyBorder="1" applyAlignment="1">
      <alignment horizontal="center" vertical="center" wrapText="1" shrinkToFit="1"/>
    </xf>
    <xf numFmtId="0" fontId="13" fillId="33" borderId="26" xfId="41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21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43" applyNumberFormat="1" applyFont="1" applyFill="1" applyBorder="1" applyAlignment="1">
      <alignment horizontal="left"/>
    </xf>
    <xf numFmtId="0" fontId="11" fillId="0" borderId="11" xfId="47" applyNumberFormat="1" applyFont="1" applyFill="1" applyBorder="1" applyAlignment="1">
      <alignment horizontal="center" vertical="center" wrapText="1" shrinkToFit="1"/>
    </xf>
    <xf numFmtId="0" fontId="22" fillId="0" borderId="0" xfId="47" applyNumberFormat="1" applyFont="1" applyFill="1" applyBorder="1" applyAlignment="1">
      <alignment horizontal="center"/>
    </xf>
    <xf numFmtId="0" fontId="23" fillId="0" borderId="0" xfId="47" applyNumberFormat="1" applyFont="1" applyFill="1" applyBorder="1" applyAlignment="1">
      <alignment horizontal="center"/>
    </xf>
    <xf numFmtId="0" fontId="10" fillId="0" borderId="0" xfId="47" applyNumberFormat="1" applyFont="1" applyFill="1" applyBorder="1" applyAlignment="1">
      <alignment horizontal="left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D38"/>
  <sheetViews>
    <sheetView zoomScaleSheetLayoutView="100" zoomScalePageLayoutView="0" workbookViewId="0" topLeftCell="A1">
      <selection activeCell="B8" sqref="B8"/>
    </sheetView>
  </sheetViews>
  <sheetFormatPr defaultColWidth="9.00390625" defaultRowHeight="14.25" customHeight="1"/>
  <cols>
    <col min="1" max="1" width="35.00390625" style="0" customWidth="1"/>
    <col min="2" max="2" width="9.50390625" style="0" customWidth="1"/>
    <col min="3" max="3" width="23.125" style="0" customWidth="1"/>
    <col min="4" max="4" width="10.125" style="0" customWidth="1"/>
  </cols>
  <sheetData>
    <row r="1" ht="14.25">
      <c r="A1" s="82" t="s">
        <v>0</v>
      </c>
    </row>
    <row r="2" spans="1:4" ht="18.75">
      <c r="A2" s="109" t="s">
        <v>1</v>
      </c>
      <c r="B2" s="109"/>
      <c r="C2" s="109"/>
      <c r="D2" s="109"/>
    </row>
    <row r="3" spans="1:4" ht="14.25">
      <c r="A3" s="3"/>
      <c r="B3" s="2"/>
      <c r="C3" s="2"/>
      <c r="D3" s="2"/>
    </row>
    <row r="4" spans="1:4" s="10" customFormat="1" ht="12">
      <c r="A4" s="4" t="s">
        <v>2</v>
      </c>
      <c r="B4" s="4"/>
      <c r="C4" s="4"/>
      <c r="D4" s="5" t="s">
        <v>3</v>
      </c>
    </row>
    <row r="5" spans="1:4" ht="14.25">
      <c r="A5" s="110" t="s">
        <v>4</v>
      </c>
      <c r="B5" s="111"/>
      <c r="C5" s="110" t="s">
        <v>5</v>
      </c>
      <c r="D5" s="111"/>
    </row>
    <row r="6" spans="1:4" ht="14.25">
      <c r="A6" s="8" t="s">
        <v>6</v>
      </c>
      <c r="B6" s="8" t="s">
        <v>7</v>
      </c>
      <c r="C6" s="9" t="s">
        <v>8</v>
      </c>
      <c r="D6" s="12" t="s">
        <v>9</v>
      </c>
    </row>
    <row r="7" spans="1:4" ht="14.25">
      <c r="A7" s="9" t="s">
        <v>10</v>
      </c>
      <c r="B7" s="6"/>
      <c r="C7" s="9" t="s">
        <v>11</v>
      </c>
      <c r="D7" s="6">
        <f>SUM(D8:D10)</f>
        <v>14529855.08</v>
      </c>
    </row>
    <row r="8" spans="1:4" ht="14.25">
      <c r="A8" s="9" t="s">
        <v>12</v>
      </c>
      <c r="B8" s="6">
        <v>18279855.08</v>
      </c>
      <c r="C8" s="9" t="s">
        <v>13</v>
      </c>
      <c r="D8" s="6">
        <v>5405289.2</v>
      </c>
    </row>
    <row r="9" spans="1:4" ht="14.25">
      <c r="A9" s="9" t="s">
        <v>14</v>
      </c>
      <c r="B9" s="6"/>
      <c r="C9" s="9" t="s">
        <v>15</v>
      </c>
      <c r="D9" s="6">
        <v>2651094</v>
      </c>
    </row>
    <row r="10" spans="1:4" ht="14.25">
      <c r="A10" s="9" t="s">
        <v>16</v>
      </c>
      <c r="B10" s="6"/>
      <c r="C10" s="9" t="s">
        <v>17</v>
      </c>
      <c r="D10" s="6">
        <v>6473471.88</v>
      </c>
    </row>
    <row r="11" spans="1:4" ht="14.25">
      <c r="A11" s="9" t="s">
        <v>18</v>
      </c>
      <c r="B11" s="7"/>
      <c r="C11" s="9" t="s">
        <v>19</v>
      </c>
      <c r="D11" s="7"/>
    </row>
    <row r="12" spans="1:4" ht="14.25">
      <c r="A12" s="9" t="s">
        <v>20</v>
      </c>
      <c r="B12" s="6"/>
      <c r="C12" s="9" t="s">
        <v>21</v>
      </c>
      <c r="D12" s="7"/>
    </row>
    <row r="13" spans="1:4" ht="14.25">
      <c r="A13" s="9" t="s">
        <v>22</v>
      </c>
      <c r="B13" s="7"/>
      <c r="C13" s="9" t="s">
        <v>23</v>
      </c>
      <c r="D13" s="6"/>
    </row>
    <row r="14" spans="1:4" ht="14.25">
      <c r="A14" s="9" t="s">
        <v>24</v>
      </c>
      <c r="B14" s="7"/>
      <c r="C14" s="9" t="s">
        <v>25</v>
      </c>
      <c r="D14" s="6"/>
    </row>
    <row r="15" spans="1:4" ht="14.25">
      <c r="A15" s="9" t="s">
        <v>26</v>
      </c>
      <c r="B15" s="7"/>
      <c r="C15" s="9" t="s">
        <v>27</v>
      </c>
      <c r="D15" s="6"/>
    </row>
    <row r="16" spans="1:4" ht="14.25">
      <c r="A16" s="9" t="s">
        <v>28</v>
      </c>
      <c r="B16" s="7"/>
      <c r="C16" s="9" t="s">
        <v>29</v>
      </c>
      <c r="D16" s="6"/>
    </row>
    <row r="17" spans="1:4" ht="14.25">
      <c r="A17" s="9" t="s">
        <v>30</v>
      </c>
      <c r="B17" s="6"/>
      <c r="C17" s="9"/>
      <c r="D17" s="11"/>
    </row>
    <row r="18" spans="1:4" ht="14.25">
      <c r="A18" s="9" t="s">
        <v>31</v>
      </c>
      <c r="B18" s="6"/>
      <c r="C18" s="9" t="s">
        <v>32</v>
      </c>
      <c r="D18" s="6">
        <v>3750000</v>
      </c>
    </row>
    <row r="19" spans="1:4" ht="14.25">
      <c r="A19" s="9" t="s">
        <v>33</v>
      </c>
      <c r="B19" s="6"/>
      <c r="C19" s="9" t="s">
        <v>25</v>
      </c>
      <c r="D19" s="6"/>
    </row>
    <row r="20" spans="1:4" ht="14.25">
      <c r="A20" s="9" t="s">
        <v>34</v>
      </c>
      <c r="B20" s="6"/>
      <c r="C20" s="9" t="s">
        <v>35</v>
      </c>
      <c r="D20" s="6"/>
    </row>
    <row r="21" spans="1:4" ht="14.25">
      <c r="A21" s="9" t="s">
        <v>36</v>
      </c>
      <c r="B21" s="6"/>
      <c r="C21" s="9" t="s">
        <v>37</v>
      </c>
      <c r="D21" s="6"/>
    </row>
    <row r="22" spans="1:4" ht="14.25">
      <c r="A22" s="9"/>
      <c r="B22" s="11"/>
      <c r="C22" s="9" t="s">
        <v>38</v>
      </c>
      <c r="D22" s="6">
        <v>650000</v>
      </c>
    </row>
    <row r="23" spans="1:4" ht="14.25">
      <c r="A23" s="9"/>
      <c r="B23" s="11"/>
      <c r="C23" s="9" t="s">
        <v>39</v>
      </c>
      <c r="D23" s="6">
        <v>1500000</v>
      </c>
    </row>
    <row r="24" spans="1:4" ht="14.25">
      <c r="A24" s="9"/>
      <c r="B24" s="11"/>
      <c r="C24" s="9" t="s">
        <v>29</v>
      </c>
      <c r="D24" s="6">
        <v>1600000</v>
      </c>
    </row>
    <row r="25" spans="1:4" ht="14.25">
      <c r="A25" s="9"/>
      <c r="B25" s="11"/>
      <c r="C25" s="9"/>
      <c r="D25" s="11"/>
    </row>
    <row r="26" spans="1:4" ht="14.25">
      <c r="A26" s="9"/>
      <c r="B26" s="11"/>
      <c r="C26" s="9" t="s">
        <v>40</v>
      </c>
      <c r="D26" s="6"/>
    </row>
    <row r="27" spans="1:4" ht="14.25">
      <c r="A27" s="9"/>
      <c r="B27" s="11"/>
      <c r="C27" s="9"/>
      <c r="D27" s="11"/>
    </row>
    <row r="28" spans="1:4" ht="14.25">
      <c r="A28" s="9" t="s">
        <v>41</v>
      </c>
      <c r="B28" s="6">
        <v>18279855.08</v>
      </c>
      <c r="C28" s="8" t="s">
        <v>42</v>
      </c>
      <c r="D28" s="6">
        <v>18279855.08</v>
      </c>
    </row>
    <row r="29" spans="1:4" ht="14.25">
      <c r="A29" s="9"/>
      <c r="B29" s="11"/>
      <c r="C29" s="9"/>
      <c r="D29" s="11"/>
    </row>
    <row r="30" spans="1:4" ht="14.25">
      <c r="A30" s="9" t="s">
        <v>43</v>
      </c>
      <c r="B30" s="6"/>
      <c r="C30" s="9" t="s">
        <v>44</v>
      </c>
      <c r="D30" s="6"/>
    </row>
    <row r="31" spans="1:4" ht="14.25">
      <c r="A31" s="9" t="s">
        <v>45</v>
      </c>
      <c r="B31" s="7"/>
      <c r="C31" s="9" t="s">
        <v>46</v>
      </c>
      <c r="D31" s="7"/>
    </row>
    <row r="32" spans="1:4" ht="14.25">
      <c r="A32" s="9" t="s">
        <v>47</v>
      </c>
      <c r="B32" s="6"/>
      <c r="C32" s="9" t="s">
        <v>48</v>
      </c>
      <c r="D32" s="7"/>
    </row>
    <row r="33" spans="1:4" ht="14.25">
      <c r="A33" s="9" t="s">
        <v>49</v>
      </c>
      <c r="B33" s="7"/>
      <c r="C33" s="9"/>
      <c r="D33" s="11"/>
    </row>
    <row r="34" spans="1:4" ht="14.25">
      <c r="A34" s="9"/>
      <c r="B34" s="11"/>
      <c r="C34" s="9"/>
      <c r="D34" s="11"/>
    </row>
    <row r="35" spans="1:4" ht="14.25">
      <c r="A35" s="9"/>
      <c r="B35" s="11"/>
      <c r="C35" s="9"/>
      <c r="D35" s="11"/>
    </row>
    <row r="36" spans="1:4" ht="14.25">
      <c r="A36" s="9" t="s">
        <v>50</v>
      </c>
      <c r="B36" s="7"/>
      <c r="C36" s="9" t="s">
        <v>51</v>
      </c>
      <c r="D36" s="11"/>
    </row>
    <row r="37" spans="1:4" ht="14.25">
      <c r="A37" s="9"/>
      <c r="B37" s="11"/>
      <c r="C37" s="9"/>
      <c r="D37" s="11"/>
    </row>
    <row r="38" spans="1:4" ht="14.25">
      <c r="A38" s="9" t="s">
        <v>52</v>
      </c>
      <c r="B38" s="6">
        <v>18279855.08</v>
      </c>
      <c r="C38" s="8" t="s">
        <v>53</v>
      </c>
      <c r="D38" s="6">
        <v>18279855.08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E9" sqref="E9"/>
    </sheetView>
  </sheetViews>
  <sheetFormatPr defaultColWidth="9.00390625" defaultRowHeight="14.25" customHeight="1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82" t="s">
        <v>54</v>
      </c>
    </row>
    <row r="2" spans="1:11" ht="27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23" t="s">
        <v>56</v>
      </c>
      <c r="B3" s="123"/>
      <c r="C3" s="123"/>
      <c r="D3" s="29"/>
      <c r="E3" s="29"/>
      <c r="F3" s="29"/>
      <c r="G3" s="29"/>
      <c r="H3" s="30"/>
      <c r="I3" s="29"/>
      <c r="J3" s="31"/>
      <c r="K3" s="35" t="s">
        <v>57</v>
      </c>
    </row>
    <row r="4" spans="1:11" ht="21" customHeight="1">
      <c r="A4" s="124" t="s">
        <v>58</v>
      </c>
      <c r="B4" s="125"/>
      <c r="C4" s="125"/>
      <c r="D4" s="125"/>
      <c r="E4" s="112" t="s">
        <v>59</v>
      </c>
      <c r="F4" s="112" t="s">
        <v>60</v>
      </c>
      <c r="G4" s="112" t="s">
        <v>61</v>
      </c>
      <c r="H4" s="112" t="s">
        <v>62</v>
      </c>
      <c r="I4" s="112" t="s">
        <v>63</v>
      </c>
      <c r="J4" s="112" t="s">
        <v>64</v>
      </c>
      <c r="K4" s="112" t="s">
        <v>65</v>
      </c>
    </row>
    <row r="5" spans="1:11" ht="21" customHeight="1">
      <c r="A5" s="114" t="s">
        <v>66</v>
      </c>
      <c r="B5" s="113"/>
      <c r="C5" s="113"/>
      <c r="D5" s="118" t="s">
        <v>67</v>
      </c>
      <c r="E5" s="113"/>
      <c r="F5" s="113"/>
      <c r="G5" s="113"/>
      <c r="H5" s="113"/>
      <c r="I5" s="113"/>
      <c r="J5" s="113"/>
      <c r="K5" s="112"/>
    </row>
    <row r="6" spans="1:11" ht="21" customHeight="1">
      <c r="A6" s="114"/>
      <c r="B6" s="113"/>
      <c r="C6" s="113"/>
      <c r="D6" s="118"/>
      <c r="E6" s="113"/>
      <c r="F6" s="113"/>
      <c r="G6" s="113"/>
      <c r="H6" s="113"/>
      <c r="I6" s="113"/>
      <c r="J6" s="113"/>
      <c r="K6" s="112"/>
    </row>
    <row r="7" spans="1:11" ht="21" customHeight="1">
      <c r="A7" s="117" t="s">
        <v>68</v>
      </c>
      <c r="B7" s="118" t="s">
        <v>69</v>
      </c>
      <c r="C7" s="118" t="s">
        <v>70</v>
      </c>
      <c r="D7" s="49" t="s">
        <v>71</v>
      </c>
      <c r="E7" s="50" t="s">
        <v>72</v>
      </c>
      <c r="F7" s="50" t="s">
        <v>73</v>
      </c>
      <c r="G7" s="50" t="s">
        <v>74</v>
      </c>
      <c r="H7" s="50" t="s">
        <v>75</v>
      </c>
      <c r="I7" s="50" t="s">
        <v>76</v>
      </c>
      <c r="J7" s="50" t="s">
        <v>77</v>
      </c>
      <c r="K7" s="50" t="s">
        <v>78</v>
      </c>
    </row>
    <row r="8" spans="1:11" ht="21" customHeight="1">
      <c r="A8" s="117"/>
      <c r="B8" s="118"/>
      <c r="C8" s="118"/>
      <c r="D8" s="49" t="s">
        <v>79</v>
      </c>
      <c r="E8" s="51">
        <f>SUM(E10:E18)</f>
        <v>18279855.08</v>
      </c>
      <c r="F8" s="51">
        <f>SUM(F10:F18)</f>
        <v>18279855.08</v>
      </c>
      <c r="G8" s="51"/>
      <c r="H8" s="51"/>
      <c r="I8" s="51"/>
      <c r="J8" s="51"/>
      <c r="K8" s="51"/>
    </row>
    <row r="9" spans="1:11" ht="21" customHeight="1">
      <c r="A9" s="119">
        <v>2010101</v>
      </c>
      <c r="B9" s="120"/>
      <c r="C9" s="120"/>
      <c r="D9" s="52"/>
      <c r="E9" s="51"/>
      <c r="F9" s="51"/>
      <c r="G9" s="53"/>
      <c r="H9" s="51"/>
      <c r="I9" s="53"/>
      <c r="J9" s="53"/>
      <c r="K9" s="51"/>
    </row>
    <row r="10" spans="1:11" ht="21" customHeight="1">
      <c r="A10" s="119" t="s">
        <v>80</v>
      </c>
      <c r="B10" s="120"/>
      <c r="C10" s="120"/>
      <c r="D10" s="52" t="s">
        <v>81</v>
      </c>
      <c r="E10" s="91">
        <v>7229239.28</v>
      </c>
      <c r="F10" s="91">
        <v>7229239.28</v>
      </c>
      <c r="G10" s="53"/>
      <c r="H10" s="53"/>
      <c r="I10" s="53"/>
      <c r="J10" s="53"/>
      <c r="K10" s="51"/>
    </row>
    <row r="11" spans="1:11" ht="21" customHeight="1">
      <c r="A11" s="119" t="s">
        <v>82</v>
      </c>
      <c r="B11" s="120"/>
      <c r="C11" s="120"/>
      <c r="D11" s="59" t="s">
        <v>83</v>
      </c>
      <c r="E11" s="91">
        <v>5027401.8</v>
      </c>
      <c r="F11" s="91">
        <v>5027401.8</v>
      </c>
      <c r="G11" s="53"/>
      <c r="H11" s="53"/>
      <c r="I11" s="53"/>
      <c r="J11" s="53"/>
      <c r="K11" s="51"/>
    </row>
    <row r="12" spans="1:11" ht="21" customHeight="1">
      <c r="A12" s="119" t="s">
        <v>84</v>
      </c>
      <c r="B12" s="120"/>
      <c r="C12" s="120"/>
      <c r="D12" s="59" t="s">
        <v>85</v>
      </c>
      <c r="E12" s="90">
        <v>1908900</v>
      </c>
      <c r="F12" s="90">
        <v>1908900</v>
      </c>
      <c r="G12" s="53"/>
      <c r="H12" s="53"/>
      <c r="I12" s="53"/>
      <c r="J12" s="53"/>
      <c r="K12" s="53"/>
    </row>
    <row r="13" spans="1:11" ht="21" customHeight="1">
      <c r="A13" s="119">
        <v>2010299</v>
      </c>
      <c r="B13" s="120"/>
      <c r="C13" s="120"/>
      <c r="D13" s="59"/>
      <c r="E13" s="32"/>
      <c r="F13" s="32"/>
      <c r="G13" s="34"/>
      <c r="H13" s="34"/>
      <c r="I13" s="34"/>
      <c r="J13" s="34"/>
      <c r="K13" s="34"/>
    </row>
    <row r="14" spans="1:11" ht="21" customHeight="1">
      <c r="A14" s="119" t="s">
        <v>86</v>
      </c>
      <c r="B14" s="120"/>
      <c r="C14" s="120"/>
      <c r="D14" s="59" t="s">
        <v>87</v>
      </c>
      <c r="E14" s="57">
        <v>650000</v>
      </c>
      <c r="F14" s="57">
        <v>650000</v>
      </c>
      <c r="G14" s="34"/>
      <c r="H14" s="34"/>
      <c r="I14" s="34"/>
      <c r="J14" s="34"/>
      <c r="K14" s="34"/>
    </row>
    <row r="15" spans="1:11" ht="21" customHeight="1">
      <c r="A15" s="119" t="s">
        <v>88</v>
      </c>
      <c r="B15" s="120"/>
      <c r="C15" s="120"/>
      <c r="D15" s="59" t="s">
        <v>85</v>
      </c>
      <c r="E15" s="57">
        <v>1500000</v>
      </c>
      <c r="F15" s="57">
        <v>1500000</v>
      </c>
      <c r="G15" s="34"/>
      <c r="H15" s="34"/>
      <c r="I15" s="34"/>
      <c r="J15" s="34"/>
      <c r="K15" s="34"/>
    </row>
    <row r="16" spans="1:11" ht="21" customHeight="1">
      <c r="A16" s="119" t="s">
        <v>89</v>
      </c>
      <c r="B16" s="120"/>
      <c r="C16" s="120"/>
      <c r="D16" s="86" t="s">
        <v>90</v>
      </c>
      <c r="E16" s="57">
        <v>1600000</v>
      </c>
      <c r="F16" s="57">
        <v>1600000</v>
      </c>
      <c r="G16" s="34"/>
      <c r="H16" s="34"/>
      <c r="I16" s="34"/>
      <c r="J16" s="34"/>
      <c r="K16" s="34"/>
    </row>
    <row r="17" spans="1:11" ht="21" customHeight="1">
      <c r="A17" s="119">
        <v>2019999</v>
      </c>
      <c r="B17" s="120"/>
      <c r="C17" s="121"/>
      <c r="D17" s="89"/>
      <c r="E17" s="32"/>
      <c r="F17" s="32"/>
      <c r="G17" s="34"/>
      <c r="H17" s="34"/>
      <c r="I17" s="34"/>
      <c r="J17" s="34"/>
      <c r="K17" s="34"/>
    </row>
    <row r="18" spans="1:11" ht="21" customHeight="1">
      <c r="A18" s="115" t="s">
        <v>91</v>
      </c>
      <c r="B18" s="116"/>
      <c r="C18" s="116"/>
      <c r="D18" s="88" t="s">
        <v>90</v>
      </c>
      <c r="E18" s="87">
        <v>364314</v>
      </c>
      <c r="F18" s="87">
        <v>364314</v>
      </c>
      <c r="G18" s="34"/>
      <c r="H18" s="34"/>
      <c r="I18" s="34"/>
      <c r="J18" s="34"/>
      <c r="K18" s="34"/>
    </row>
    <row r="19" spans="1:11" ht="21" customHeight="1">
      <c r="A19" s="115"/>
      <c r="B19" s="116"/>
      <c r="C19" s="116"/>
      <c r="D19" s="33"/>
      <c r="E19" s="32"/>
      <c r="F19" s="32"/>
      <c r="G19" s="34"/>
      <c r="H19" s="34"/>
      <c r="I19" s="34"/>
      <c r="J19" s="34"/>
      <c r="K19" s="32"/>
    </row>
    <row r="20" spans="1:11" ht="21" customHeight="1">
      <c r="A20" s="115"/>
      <c r="B20" s="116"/>
      <c r="C20" s="116"/>
      <c r="D20" s="33"/>
      <c r="E20" s="32"/>
      <c r="F20" s="32"/>
      <c r="G20" s="34"/>
      <c r="H20" s="34"/>
      <c r="I20" s="34"/>
      <c r="J20" s="34"/>
      <c r="K20" s="34"/>
    </row>
  </sheetData>
  <sheetProtection/>
  <mergeCells count="27">
    <mergeCell ref="A2:K2"/>
    <mergeCell ref="A3:C3"/>
    <mergeCell ref="A4:D4"/>
    <mergeCell ref="A9:C9"/>
    <mergeCell ref="A10:C10"/>
    <mergeCell ref="A11:C11"/>
    <mergeCell ref="D5:D6"/>
    <mergeCell ref="E4:E6"/>
    <mergeCell ref="F4:F6"/>
    <mergeCell ref="G4:G6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H4:H6"/>
    <mergeCell ref="I4:I6"/>
    <mergeCell ref="J4:J6"/>
    <mergeCell ref="K4:K6"/>
    <mergeCell ref="A5:C6"/>
    <mergeCell ref="A18:C18"/>
    <mergeCell ref="A17:C1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"/>
  <sheetViews>
    <sheetView tabSelected="1" zoomScaleSheetLayoutView="100" zoomScalePageLayoutView="0" workbookViewId="0" topLeftCell="A1">
      <selection activeCell="E19" sqref="E19"/>
    </sheetView>
  </sheetViews>
  <sheetFormatPr defaultColWidth="9.00390625" defaultRowHeight="14.25" customHeight="1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16.25390625" style="0" customWidth="1"/>
  </cols>
  <sheetData>
    <row r="1" ht="14.25">
      <c r="A1" s="82" t="s">
        <v>92</v>
      </c>
    </row>
    <row r="2" spans="1:10" ht="27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134" t="s">
        <v>56</v>
      </c>
      <c r="B3" s="134"/>
      <c r="C3" s="134"/>
      <c r="D3" s="36"/>
      <c r="E3" s="36"/>
      <c r="F3" s="37"/>
      <c r="G3" s="36"/>
      <c r="H3" s="36"/>
      <c r="I3" s="36"/>
      <c r="J3" s="38" t="s">
        <v>57</v>
      </c>
    </row>
    <row r="4" spans="1:10" ht="14.25">
      <c r="A4" s="135" t="s">
        <v>58</v>
      </c>
      <c r="B4" s="136"/>
      <c r="C4" s="136"/>
      <c r="D4" s="136"/>
      <c r="E4" s="126" t="s">
        <v>94</v>
      </c>
      <c r="F4" s="126" t="s">
        <v>95</v>
      </c>
      <c r="G4" s="126" t="s">
        <v>96</v>
      </c>
      <c r="H4" s="126" t="s">
        <v>97</v>
      </c>
      <c r="I4" s="126" t="s">
        <v>98</v>
      </c>
      <c r="J4" s="128" t="s">
        <v>99</v>
      </c>
    </row>
    <row r="5" spans="1:10" ht="14.25">
      <c r="A5" s="130" t="s">
        <v>66</v>
      </c>
      <c r="B5" s="127"/>
      <c r="C5" s="127"/>
      <c r="D5" s="132" t="s">
        <v>67</v>
      </c>
      <c r="E5" s="127"/>
      <c r="F5" s="127"/>
      <c r="G5" s="127"/>
      <c r="H5" s="127"/>
      <c r="I5" s="127"/>
      <c r="J5" s="129"/>
    </row>
    <row r="6" spans="1:10" ht="14.25">
      <c r="A6" s="130"/>
      <c r="B6" s="127"/>
      <c r="C6" s="127"/>
      <c r="D6" s="132"/>
      <c r="E6" s="127"/>
      <c r="F6" s="127"/>
      <c r="G6" s="127"/>
      <c r="H6" s="127"/>
      <c r="I6" s="127"/>
      <c r="J6" s="129"/>
    </row>
    <row r="7" spans="1:10" ht="14.25">
      <c r="A7" s="130"/>
      <c r="B7" s="127"/>
      <c r="C7" s="127"/>
      <c r="D7" s="132"/>
      <c r="E7" s="127"/>
      <c r="F7" s="127"/>
      <c r="G7" s="127"/>
      <c r="H7" s="127"/>
      <c r="I7" s="127"/>
      <c r="J7" s="129"/>
    </row>
    <row r="8" spans="1:10" ht="14.25">
      <c r="A8" s="131" t="s">
        <v>68</v>
      </c>
      <c r="B8" s="132" t="s">
        <v>69</v>
      </c>
      <c r="C8" s="132" t="s">
        <v>70</v>
      </c>
      <c r="D8" s="54" t="s">
        <v>71</v>
      </c>
      <c r="E8" s="55" t="s">
        <v>72</v>
      </c>
      <c r="F8" s="55" t="s">
        <v>73</v>
      </c>
      <c r="G8" s="55" t="s">
        <v>74</v>
      </c>
      <c r="H8" s="55" t="s">
        <v>75</v>
      </c>
      <c r="I8" s="55" t="s">
        <v>76</v>
      </c>
      <c r="J8" s="56" t="s">
        <v>77</v>
      </c>
    </row>
    <row r="9" spans="1:10" ht="14.25">
      <c r="A9" s="131"/>
      <c r="B9" s="132"/>
      <c r="C9" s="132"/>
      <c r="D9" s="54" t="s">
        <v>79</v>
      </c>
      <c r="E9" s="57">
        <f>SUM(F9:G9)</f>
        <v>18279855.08</v>
      </c>
      <c r="F9" s="57">
        <f>SUM(F11:F19)</f>
        <v>14529855.08</v>
      </c>
      <c r="G9" s="57">
        <v>3750000</v>
      </c>
      <c r="H9" s="57"/>
      <c r="I9" s="57"/>
      <c r="J9" s="58"/>
    </row>
    <row r="10" spans="1:10" ht="14.25">
      <c r="A10" s="119">
        <v>2010101</v>
      </c>
      <c r="B10" s="120"/>
      <c r="C10" s="120"/>
      <c r="D10" s="59"/>
      <c r="E10" s="57"/>
      <c r="F10" s="57"/>
      <c r="G10" s="57"/>
      <c r="H10" s="60"/>
      <c r="I10" s="60"/>
      <c r="J10" s="61"/>
    </row>
    <row r="11" spans="1:10" ht="14.25">
      <c r="A11" s="119" t="s">
        <v>80</v>
      </c>
      <c r="B11" s="120"/>
      <c r="C11" s="120"/>
      <c r="D11" s="59" t="s">
        <v>81</v>
      </c>
      <c r="E11" s="108">
        <v>7229239.28</v>
      </c>
      <c r="F11" s="91">
        <v>7229239.28</v>
      </c>
      <c r="G11" s="57"/>
      <c r="H11" s="60"/>
      <c r="I11" s="60"/>
      <c r="J11" s="61"/>
    </row>
    <row r="12" spans="1:10" ht="14.25">
      <c r="A12" s="119" t="s">
        <v>82</v>
      </c>
      <c r="B12" s="120"/>
      <c r="C12" s="120"/>
      <c r="D12" s="59" t="s">
        <v>83</v>
      </c>
      <c r="E12" s="108">
        <v>5027401.8</v>
      </c>
      <c r="F12" s="91">
        <v>5027401.8</v>
      </c>
      <c r="G12" s="60"/>
      <c r="H12" s="60"/>
      <c r="I12" s="60"/>
      <c r="J12" s="61"/>
    </row>
    <row r="13" spans="1:10" ht="14.25">
      <c r="A13" s="119" t="s">
        <v>84</v>
      </c>
      <c r="B13" s="120"/>
      <c r="C13" s="120"/>
      <c r="D13" s="59" t="s">
        <v>85</v>
      </c>
      <c r="E13" s="107">
        <v>1908900</v>
      </c>
      <c r="F13" s="90">
        <v>1908900</v>
      </c>
      <c r="G13" s="57"/>
      <c r="H13" s="60"/>
      <c r="I13" s="60"/>
      <c r="J13" s="61"/>
    </row>
    <row r="14" spans="1:10" ht="14.25">
      <c r="A14" s="119">
        <v>2010299</v>
      </c>
      <c r="B14" s="120"/>
      <c r="C14" s="120"/>
      <c r="D14" s="59"/>
      <c r="E14" s="57"/>
      <c r="F14" s="57"/>
      <c r="G14" s="57"/>
      <c r="H14" s="60"/>
      <c r="I14" s="60"/>
      <c r="J14" s="61"/>
    </row>
    <row r="15" spans="1:10" ht="14.25">
      <c r="A15" s="119" t="s">
        <v>86</v>
      </c>
      <c r="B15" s="120"/>
      <c r="C15" s="120"/>
      <c r="D15" s="59" t="s">
        <v>87</v>
      </c>
      <c r="E15" s="105">
        <v>650000</v>
      </c>
      <c r="F15" s="57"/>
      <c r="G15" s="57">
        <v>650000</v>
      </c>
      <c r="H15" s="60"/>
      <c r="I15" s="60"/>
      <c r="J15" s="61"/>
    </row>
    <row r="16" spans="1:10" ht="14.25">
      <c r="A16" s="119" t="s">
        <v>88</v>
      </c>
      <c r="B16" s="120"/>
      <c r="C16" s="120"/>
      <c r="D16" s="59" t="s">
        <v>85</v>
      </c>
      <c r="E16" s="105">
        <v>1500000</v>
      </c>
      <c r="F16" s="57"/>
      <c r="G16" s="57">
        <v>1500000</v>
      </c>
      <c r="H16" s="60"/>
      <c r="I16" s="60"/>
      <c r="J16" s="61"/>
    </row>
    <row r="17" spans="1:10" ht="14.25">
      <c r="A17" s="119" t="s">
        <v>89</v>
      </c>
      <c r="B17" s="120"/>
      <c r="C17" s="120"/>
      <c r="D17" s="86" t="s">
        <v>90</v>
      </c>
      <c r="E17" s="105">
        <v>1600000</v>
      </c>
      <c r="F17" s="85"/>
      <c r="G17" s="57">
        <v>1600000</v>
      </c>
      <c r="H17" s="60"/>
      <c r="I17" s="60"/>
      <c r="J17" s="61"/>
    </row>
    <row r="18" spans="1:10" ht="14.25">
      <c r="A18" s="119">
        <v>2019999</v>
      </c>
      <c r="B18" s="120"/>
      <c r="C18" s="121"/>
      <c r="D18" s="89"/>
      <c r="E18" s="89"/>
      <c r="F18" s="89"/>
      <c r="G18" s="57"/>
      <c r="H18" s="60"/>
      <c r="I18" s="60"/>
      <c r="J18" s="61"/>
    </row>
    <row r="19" spans="1:10" ht="14.25">
      <c r="A19" s="115" t="s">
        <v>91</v>
      </c>
      <c r="B19" s="116"/>
      <c r="C19" s="116"/>
      <c r="D19" s="88" t="s">
        <v>90</v>
      </c>
      <c r="E19" s="106">
        <v>364314</v>
      </c>
      <c r="F19" s="87">
        <v>364314</v>
      </c>
      <c r="G19" s="60"/>
      <c r="H19" s="60"/>
      <c r="I19" s="60"/>
      <c r="J19" s="61"/>
    </row>
    <row r="20" spans="1:10" ht="14.25">
      <c r="A20" s="119"/>
      <c r="B20" s="120"/>
      <c r="C20" s="120"/>
      <c r="D20" s="59"/>
      <c r="E20" s="57"/>
      <c r="F20" s="57"/>
      <c r="G20" s="57"/>
      <c r="H20" s="60"/>
      <c r="I20" s="60"/>
      <c r="J20" s="61"/>
    </row>
  </sheetData>
  <sheetProtection/>
  <mergeCells count="25">
    <mergeCell ref="A12:C12"/>
    <mergeCell ref="E4:E7"/>
    <mergeCell ref="F4:F7"/>
    <mergeCell ref="G4:G7"/>
    <mergeCell ref="H4:H7"/>
    <mergeCell ref="A14:C14"/>
    <mergeCell ref="A15:C15"/>
    <mergeCell ref="A16:C16"/>
    <mergeCell ref="A17:C17"/>
    <mergeCell ref="A18:C18"/>
    <mergeCell ref="A2:J2"/>
    <mergeCell ref="A3:C3"/>
    <mergeCell ref="A4:D4"/>
    <mergeCell ref="A10:C10"/>
    <mergeCell ref="A11:C11"/>
    <mergeCell ref="I4:I7"/>
    <mergeCell ref="J4:J7"/>
    <mergeCell ref="A5:C7"/>
    <mergeCell ref="A19:C19"/>
    <mergeCell ref="A20:C20"/>
    <mergeCell ref="A8:A9"/>
    <mergeCell ref="B8:B9"/>
    <mergeCell ref="C8:C9"/>
    <mergeCell ref="D5:D7"/>
    <mergeCell ref="A13:C1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 customHeight="1"/>
  <cols>
    <col min="1" max="1" width="20.125" style="0" customWidth="1"/>
    <col min="2" max="2" width="3.625" style="0" customWidth="1"/>
    <col min="3" max="3" width="9.75390625" style="0" customWidth="1"/>
    <col min="4" max="4" width="20.75390625" style="0" customWidth="1"/>
    <col min="5" max="5" width="3.625" style="0" customWidth="1"/>
    <col min="6" max="6" width="4.375" style="0" customWidth="1"/>
    <col min="7" max="7" width="10.125" style="0" customWidth="1"/>
    <col min="8" max="8" width="6.125" style="0" customWidth="1"/>
  </cols>
  <sheetData>
    <row r="1" ht="14.25">
      <c r="A1" s="82" t="s">
        <v>100</v>
      </c>
    </row>
    <row r="2" spans="1:8" ht="18.75">
      <c r="A2" s="137" t="s">
        <v>101</v>
      </c>
      <c r="B2" s="137"/>
      <c r="C2" s="137"/>
      <c r="D2" s="137"/>
      <c r="E2" s="137"/>
      <c r="F2" s="137"/>
      <c r="G2" s="137"/>
      <c r="H2" s="137"/>
    </row>
    <row r="3" spans="1:8" ht="14.25">
      <c r="A3" s="28" t="s">
        <v>56</v>
      </c>
      <c r="B3" s="26"/>
      <c r="C3" s="26"/>
      <c r="D3" s="26"/>
      <c r="E3" s="26"/>
      <c r="F3" s="27"/>
      <c r="G3" s="26"/>
      <c r="H3" s="25" t="s">
        <v>57</v>
      </c>
    </row>
    <row r="4" spans="1:8" ht="14.25">
      <c r="A4" s="138" t="s">
        <v>102</v>
      </c>
      <c r="B4" s="138"/>
      <c r="C4" s="138"/>
      <c r="D4" s="138" t="s">
        <v>103</v>
      </c>
      <c r="E4" s="138"/>
      <c r="F4" s="138"/>
      <c r="G4" s="138"/>
      <c r="H4" s="138"/>
    </row>
    <row r="5" spans="1:8" ht="14.25">
      <c r="A5" s="139" t="s">
        <v>104</v>
      </c>
      <c r="B5" s="139" t="s">
        <v>105</v>
      </c>
      <c r="C5" s="139" t="s">
        <v>106</v>
      </c>
      <c r="D5" s="139" t="s">
        <v>107</v>
      </c>
      <c r="E5" s="139" t="s">
        <v>105</v>
      </c>
      <c r="F5" s="138" t="s">
        <v>106</v>
      </c>
      <c r="G5" s="138"/>
      <c r="H5" s="138"/>
    </row>
    <row r="6" spans="1:8" ht="52.5" customHeight="1">
      <c r="A6" s="139"/>
      <c r="B6" s="139"/>
      <c r="C6" s="139"/>
      <c r="D6" s="139"/>
      <c r="E6" s="139"/>
      <c r="F6" s="62" t="s">
        <v>108</v>
      </c>
      <c r="G6" s="63" t="s">
        <v>109</v>
      </c>
      <c r="H6" s="63" t="s">
        <v>110</v>
      </c>
    </row>
    <row r="7" spans="1:8" ht="14.25">
      <c r="A7" s="62" t="s">
        <v>111</v>
      </c>
      <c r="B7" s="62"/>
      <c r="C7" s="62">
        <v>1</v>
      </c>
      <c r="D7" s="62" t="s">
        <v>111</v>
      </c>
      <c r="E7" s="62"/>
      <c r="F7" s="62">
        <v>2</v>
      </c>
      <c r="G7" s="62">
        <v>3</v>
      </c>
      <c r="H7" s="62">
        <v>4</v>
      </c>
    </row>
    <row r="8" spans="1:8" ht="14.25">
      <c r="A8" s="64" t="s">
        <v>112</v>
      </c>
      <c r="B8" s="62" t="s">
        <v>72</v>
      </c>
      <c r="C8" s="6">
        <v>18279855.08</v>
      </c>
      <c r="D8" s="64" t="s">
        <v>113</v>
      </c>
      <c r="E8" s="62" t="s">
        <v>114</v>
      </c>
      <c r="F8" s="65"/>
      <c r="G8" s="65">
        <v>13252453.28</v>
      </c>
      <c r="H8" s="66"/>
    </row>
    <row r="9" spans="1:8" ht="14.25">
      <c r="A9" s="64" t="s">
        <v>115</v>
      </c>
      <c r="B9" s="62" t="s">
        <v>73</v>
      </c>
      <c r="C9" s="65"/>
      <c r="D9" s="64" t="s">
        <v>116</v>
      </c>
      <c r="E9" s="62" t="s">
        <v>117</v>
      </c>
      <c r="F9" s="66"/>
      <c r="G9" s="66"/>
      <c r="H9" s="66"/>
    </row>
    <row r="10" spans="1:8" ht="14.25">
      <c r="A10" s="64"/>
      <c r="B10" s="62" t="s">
        <v>74</v>
      </c>
      <c r="C10" s="66"/>
      <c r="D10" s="64" t="s">
        <v>118</v>
      </c>
      <c r="E10" s="62" t="s">
        <v>119</v>
      </c>
      <c r="F10" s="65"/>
      <c r="G10" s="65"/>
      <c r="H10" s="66"/>
    </row>
    <row r="11" spans="1:8" ht="14.25">
      <c r="A11" s="64"/>
      <c r="B11" s="62" t="s">
        <v>75</v>
      </c>
      <c r="C11" s="66"/>
      <c r="D11" s="64" t="s">
        <v>120</v>
      </c>
      <c r="E11" s="62" t="s">
        <v>121</v>
      </c>
      <c r="F11" s="65"/>
      <c r="G11" s="65"/>
      <c r="H11" s="66"/>
    </row>
    <row r="12" spans="1:8" ht="14.25">
      <c r="A12" s="64"/>
      <c r="B12" s="62" t="s">
        <v>76</v>
      </c>
      <c r="C12" s="66"/>
      <c r="D12" s="64" t="s">
        <v>122</v>
      </c>
      <c r="E12" s="62" t="s">
        <v>123</v>
      </c>
      <c r="F12" s="65"/>
      <c r="G12" s="65"/>
      <c r="H12" s="65"/>
    </row>
    <row r="13" spans="1:8" ht="14.25">
      <c r="A13" s="64"/>
      <c r="B13" s="62" t="s">
        <v>77</v>
      </c>
      <c r="C13" s="66"/>
      <c r="D13" s="64" t="s">
        <v>124</v>
      </c>
      <c r="E13" s="62" t="s">
        <v>125</v>
      </c>
      <c r="F13" s="65"/>
      <c r="G13" s="65"/>
      <c r="H13" s="66"/>
    </row>
    <row r="14" spans="1:8" ht="14.25">
      <c r="A14" s="64"/>
      <c r="B14" s="62" t="s">
        <v>78</v>
      </c>
      <c r="C14" s="66"/>
      <c r="D14" s="64" t="s">
        <v>126</v>
      </c>
      <c r="E14" s="62" t="s">
        <v>127</v>
      </c>
      <c r="F14" s="65"/>
      <c r="G14" s="65"/>
      <c r="H14" s="65"/>
    </row>
    <row r="15" spans="1:8" ht="14.25">
      <c r="A15" s="64"/>
      <c r="B15" s="62" t="s">
        <v>128</v>
      </c>
      <c r="C15" s="66"/>
      <c r="D15" s="64" t="s">
        <v>129</v>
      </c>
      <c r="E15" s="62" t="s">
        <v>130</v>
      </c>
      <c r="F15" s="65"/>
      <c r="G15" s="65">
        <v>4462876.8</v>
      </c>
      <c r="H15" s="65"/>
    </row>
    <row r="16" spans="1:8" ht="14.25">
      <c r="A16" s="64"/>
      <c r="B16" s="62" t="s">
        <v>131</v>
      </c>
      <c r="C16" s="66"/>
      <c r="D16" s="67" t="s">
        <v>132</v>
      </c>
      <c r="E16" s="62" t="s">
        <v>133</v>
      </c>
      <c r="F16" s="65"/>
      <c r="G16" s="65"/>
      <c r="H16" s="66"/>
    </row>
    <row r="17" spans="1:8" ht="14.25">
      <c r="A17" s="64"/>
      <c r="B17" s="62" t="s">
        <v>134</v>
      </c>
      <c r="C17" s="66"/>
      <c r="D17" s="64" t="s">
        <v>135</v>
      </c>
      <c r="E17" s="62" t="s">
        <v>136</v>
      </c>
      <c r="F17" s="65"/>
      <c r="G17" s="65"/>
      <c r="H17" s="66"/>
    </row>
    <row r="18" spans="1:8" ht="14.25">
      <c r="A18" s="64"/>
      <c r="B18" s="62" t="s">
        <v>137</v>
      </c>
      <c r="C18" s="66"/>
      <c r="D18" s="64" t="s">
        <v>138</v>
      </c>
      <c r="E18" s="62" t="s">
        <v>139</v>
      </c>
      <c r="F18" s="65"/>
      <c r="G18" s="65"/>
      <c r="H18" s="65"/>
    </row>
    <row r="19" spans="1:8" ht="14.25">
      <c r="A19" s="64"/>
      <c r="B19" s="62" t="s">
        <v>140</v>
      </c>
      <c r="C19" s="66"/>
      <c r="D19" s="64" t="s">
        <v>141</v>
      </c>
      <c r="E19" s="62" t="s">
        <v>142</v>
      </c>
      <c r="F19" s="65"/>
      <c r="G19" s="65"/>
      <c r="H19" s="65"/>
    </row>
    <row r="20" spans="1:8" ht="14.25">
      <c r="A20" s="64"/>
      <c r="B20" s="62" t="s">
        <v>143</v>
      </c>
      <c r="C20" s="66"/>
      <c r="D20" s="64" t="s">
        <v>144</v>
      </c>
      <c r="E20" s="62" t="s">
        <v>145</v>
      </c>
      <c r="F20" s="65"/>
      <c r="G20" s="65"/>
      <c r="H20" s="66"/>
    </row>
    <row r="21" spans="1:8" ht="14.25">
      <c r="A21" s="64"/>
      <c r="B21" s="62" t="s">
        <v>146</v>
      </c>
      <c r="C21" s="66"/>
      <c r="D21" s="64" t="s">
        <v>147</v>
      </c>
      <c r="E21" s="62" t="s">
        <v>148</v>
      </c>
      <c r="F21" s="65"/>
      <c r="G21" s="65"/>
      <c r="H21" s="65"/>
    </row>
    <row r="22" spans="1:8" ht="14.25">
      <c r="A22" s="64"/>
      <c r="B22" s="62" t="s">
        <v>149</v>
      </c>
      <c r="C22" s="66"/>
      <c r="D22" s="64" t="s">
        <v>150</v>
      </c>
      <c r="E22" s="62" t="s">
        <v>151</v>
      </c>
      <c r="F22" s="65"/>
      <c r="G22" s="65"/>
      <c r="H22" s="66"/>
    </row>
    <row r="23" spans="1:8" ht="14.25">
      <c r="A23" s="64"/>
      <c r="B23" s="62" t="s">
        <v>152</v>
      </c>
      <c r="C23" s="66"/>
      <c r="D23" s="64" t="s">
        <v>153</v>
      </c>
      <c r="E23" s="62" t="s">
        <v>154</v>
      </c>
      <c r="F23" s="65"/>
      <c r="G23" s="65"/>
      <c r="H23" s="66"/>
    </row>
    <row r="24" spans="1:8" ht="14.25">
      <c r="A24" s="64"/>
      <c r="B24" s="62" t="s">
        <v>155</v>
      </c>
      <c r="C24" s="66"/>
      <c r="D24" s="64" t="s">
        <v>156</v>
      </c>
      <c r="E24" s="62" t="s">
        <v>157</v>
      </c>
      <c r="F24" s="66"/>
      <c r="G24" s="66"/>
      <c r="H24" s="66"/>
    </row>
    <row r="25" spans="1:8" ht="14.25">
      <c r="A25" s="64"/>
      <c r="B25" s="62" t="s">
        <v>158</v>
      </c>
      <c r="C25" s="66"/>
      <c r="D25" s="64" t="s">
        <v>159</v>
      </c>
      <c r="E25" s="62" t="s">
        <v>160</v>
      </c>
      <c r="F25" s="65"/>
      <c r="G25" s="65"/>
      <c r="H25" s="66"/>
    </row>
    <row r="26" spans="1:8" ht="14.25">
      <c r="A26" s="64"/>
      <c r="B26" s="62" t="s">
        <v>161</v>
      </c>
      <c r="C26" s="66"/>
      <c r="D26" s="64" t="s">
        <v>162</v>
      </c>
      <c r="E26" s="62" t="s">
        <v>163</v>
      </c>
      <c r="F26" s="65"/>
      <c r="G26" s="65">
        <v>564525</v>
      </c>
      <c r="H26" s="66"/>
    </row>
    <row r="27" spans="1:8" ht="14.25">
      <c r="A27" s="64"/>
      <c r="B27" s="62" t="s">
        <v>164</v>
      </c>
      <c r="C27" s="66"/>
      <c r="D27" s="64" t="s">
        <v>165</v>
      </c>
      <c r="E27" s="62" t="s">
        <v>166</v>
      </c>
      <c r="F27" s="65"/>
      <c r="G27" s="65"/>
      <c r="H27" s="66"/>
    </row>
    <row r="28" spans="1:8" ht="14.25">
      <c r="A28" s="64"/>
      <c r="B28" s="62" t="s">
        <v>167</v>
      </c>
      <c r="C28" s="66"/>
      <c r="D28" s="64" t="s">
        <v>168</v>
      </c>
      <c r="E28" s="62" t="s">
        <v>169</v>
      </c>
      <c r="F28" s="65"/>
      <c r="G28" s="65"/>
      <c r="H28" s="66"/>
    </row>
    <row r="29" spans="1:8" ht="14.25">
      <c r="A29" s="64"/>
      <c r="B29" s="62" t="s">
        <v>170</v>
      </c>
      <c r="C29" s="66"/>
      <c r="D29" s="64" t="s">
        <v>171</v>
      </c>
      <c r="E29" s="62" t="s">
        <v>172</v>
      </c>
      <c r="F29" s="65"/>
      <c r="G29" s="65"/>
      <c r="H29" s="65"/>
    </row>
    <row r="30" spans="1:8" ht="14.25">
      <c r="A30" s="64"/>
      <c r="B30" s="62" t="s">
        <v>173</v>
      </c>
      <c r="C30" s="66"/>
      <c r="D30" s="64"/>
      <c r="E30" s="62" t="s">
        <v>174</v>
      </c>
      <c r="F30" s="66"/>
      <c r="G30" s="66"/>
      <c r="H30" s="66"/>
    </row>
    <row r="31" spans="1:8" ht="14.25">
      <c r="A31" s="68" t="s">
        <v>59</v>
      </c>
      <c r="B31" s="62" t="s">
        <v>175</v>
      </c>
      <c r="C31" s="6">
        <v>18279855.08</v>
      </c>
      <c r="D31" s="69" t="s">
        <v>94</v>
      </c>
      <c r="E31" s="62" t="s">
        <v>176</v>
      </c>
      <c r="F31" s="69"/>
      <c r="G31" s="6">
        <v>18279855.08</v>
      </c>
      <c r="H31" s="69"/>
    </row>
    <row r="32" spans="1:8" ht="14.25">
      <c r="A32" s="64"/>
      <c r="B32" s="62" t="s">
        <v>177</v>
      </c>
      <c r="C32" s="66"/>
      <c r="D32" s="70"/>
      <c r="E32" s="62" t="s">
        <v>178</v>
      </c>
      <c r="F32" s="70"/>
      <c r="G32" s="70"/>
      <c r="H32" s="70"/>
    </row>
    <row r="33" spans="1:8" ht="14.25">
      <c r="A33" s="64" t="s">
        <v>179</v>
      </c>
      <c r="B33" s="62" t="s">
        <v>180</v>
      </c>
      <c r="C33" s="65"/>
      <c r="D33" s="70" t="s">
        <v>181</v>
      </c>
      <c r="E33" s="62" t="s">
        <v>182</v>
      </c>
      <c r="F33" s="70"/>
      <c r="G33" s="70"/>
      <c r="H33" s="70"/>
    </row>
    <row r="34" spans="1:8" ht="14.25">
      <c r="A34" s="64" t="s">
        <v>112</v>
      </c>
      <c r="B34" s="62" t="s">
        <v>183</v>
      </c>
      <c r="C34" s="65"/>
      <c r="D34" s="70" t="s">
        <v>184</v>
      </c>
      <c r="E34" s="62" t="s">
        <v>185</v>
      </c>
      <c r="F34" s="70"/>
      <c r="G34" s="70"/>
      <c r="H34" s="70"/>
    </row>
    <row r="35" spans="1:8" ht="14.25">
      <c r="A35" s="64" t="s">
        <v>115</v>
      </c>
      <c r="B35" s="62" t="s">
        <v>186</v>
      </c>
      <c r="C35" s="65"/>
      <c r="D35" s="70" t="s">
        <v>187</v>
      </c>
      <c r="E35" s="62" t="s">
        <v>188</v>
      </c>
      <c r="F35" s="70"/>
      <c r="G35" s="70"/>
      <c r="H35" s="70"/>
    </row>
    <row r="36" spans="1:8" ht="14.25">
      <c r="A36" s="64"/>
      <c r="B36" s="62" t="s">
        <v>189</v>
      </c>
      <c r="C36" s="66"/>
      <c r="D36" s="70"/>
      <c r="E36" s="62" t="s">
        <v>190</v>
      </c>
      <c r="F36" s="70"/>
      <c r="G36" s="70"/>
      <c r="H36" s="70"/>
    </row>
    <row r="37" spans="1:8" ht="14.25">
      <c r="A37" s="68" t="s">
        <v>191</v>
      </c>
      <c r="B37" s="62" t="s">
        <v>192</v>
      </c>
      <c r="C37" s="6">
        <v>18279855.08</v>
      </c>
      <c r="D37" s="69" t="s">
        <v>193</v>
      </c>
      <c r="E37" s="62" t="s">
        <v>194</v>
      </c>
      <c r="F37" s="69"/>
      <c r="G37" s="6">
        <v>18279855.08</v>
      </c>
      <c r="H37" s="6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20"/>
  <sheetViews>
    <sheetView zoomScaleSheetLayoutView="100" zoomScalePageLayoutView="0" workbookViewId="0" topLeftCell="A1">
      <selection activeCell="E18" sqref="E18"/>
    </sheetView>
  </sheetViews>
  <sheetFormatPr defaultColWidth="9.00390625" defaultRowHeight="14.25" customHeight="1"/>
  <cols>
    <col min="4" max="4" width="13.00390625" style="0" customWidth="1"/>
    <col min="5" max="5" width="11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16.25390625" style="0" customWidth="1"/>
  </cols>
  <sheetData>
    <row r="1" ht="14.25">
      <c r="A1" s="82" t="s">
        <v>195</v>
      </c>
    </row>
    <row r="2" spans="1:10" ht="21">
      <c r="A2" s="144" t="s">
        <v>196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>
      <c r="A3" s="40" t="s">
        <v>197</v>
      </c>
      <c r="B3" s="100" t="s">
        <v>198</v>
      </c>
      <c r="C3" s="39"/>
      <c r="D3" s="39"/>
      <c r="E3" s="39"/>
      <c r="F3" s="39"/>
      <c r="G3" s="39"/>
      <c r="H3" s="39"/>
      <c r="I3" s="39"/>
      <c r="J3" s="41" t="s">
        <v>57</v>
      </c>
    </row>
    <row r="4" spans="1:10" ht="21" customHeight="1">
      <c r="A4" s="146" t="s">
        <v>199</v>
      </c>
      <c r="B4" s="147"/>
      <c r="C4" s="147"/>
      <c r="D4" s="71"/>
      <c r="E4" s="147" t="s">
        <v>200</v>
      </c>
      <c r="F4" s="147"/>
      <c r="G4" s="147"/>
      <c r="H4" s="147"/>
      <c r="I4" s="147"/>
      <c r="J4" s="147"/>
    </row>
    <row r="5" spans="1:10" ht="21" customHeight="1">
      <c r="A5" s="142" t="s">
        <v>66</v>
      </c>
      <c r="B5" s="143"/>
      <c r="C5" s="143"/>
      <c r="D5" s="143" t="s">
        <v>67</v>
      </c>
      <c r="E5" s="143" t="s">
        <v>79</v>
      </c>
      <c r="F5" s="143" t="s">
        <v>95</v>
      </c>
      <c r="G5" s="143"/>
      <c r="H5" s="143"/>
      <c r="I5" s="143" t="s">
        <v>96</v>
      </c>
      <c r="J5" s="143"/>
    </row>
    <row r="6" spans="1:10" ht="37.5" customHeight="1">
      <c r="A6" s="142"/>
      <c r="B6" s="143"/>
      <c r="C6" s="143"/>
      <c r="D6" s="143"/>
      <c r="E6" s="143"/>
      <c r="F6" s="72" t="s">
        <v>108</v>
      </c>
      <c r="G6" s="72" t="s">
        <v>201</v>
      </c>
      <c r="H6" s="72" t="s">
        <v>202</v>
      </c>
      <c r="I6" s="72" t="s">
        <v>108</v>
      </c>
      <c r="J6" s="72" t="s">
        <v>203</v>
      </c>
    </row>
    <row r="7" spans="1:10" ht="21" customHeight="1">
      <c r="A7" s="142" t="s">
        <v>68</v>
      </c>
      <c r="B7" s="143" t="s">
        <v>69</v>
      </c>
      <c r="C7" s="143" t="s">
        <v>70</v>
      </c>
      <c r="D7" s="73" t="s">
        <v>71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21" customHeight="1">
      <c r="A8" s="142"/>
      <c r="B8" s="143"/>
      <c r="C8" s="143"/>
      <c r="D8" s="73" t="s">
        <v>79</v>
      </c>
      <c r="E8" s="75">
        <f>SUM(G8:I8)</f>
        <v>18279855.08</v>
      </c>
      <c r="F8" s="75">
        <f>SUM(G8:H8)</f>
        <v>14529855.08</v>
      </c>
      <c r="G8" s="75">
        <f>SUM(G10:G11)</f>
        <v>12256641.08</v>
      </c>
      <c r="H8" s="75">
        <f>SUM(H12:H18)</f>
        <v>2273214</v>
      </c>
      <c r="I8" s="99">
        <v>3750000</v>
      </c>
      <c r="J8" s="76"/>
    </row>
    <row r="9" spans="1:10" ht="21" customHeight="1">
      <c r="A9" s="119">
        <v>2010101</v>
      </c>
      <c r="B9" s="120"/>
      <c r="C9" s="120"/>
      <c r="D9" s="77"/>
      <c r="E9" s="75">
        <f>SUM(E10:E12)</f>
        <v>14165541.08</v>
      </c>
      <c r="F9" s="75"/>
      <c r="G9" s="75"/>
      <c r="H9" s="76"/>
      <c r="I9" s="99"/>
      <c r="J9" s="76"/>
    </row>
    <row r="10" spans="1:10" ht="21" customHeight="1">
      <c r="A10" s="119" t="s">
        <v>80</v>
      </c>
      <c r="B10" s="120"/>
      <c r="C10" s="120"/>
      <c r="D10" s="59" t="s">
        <v>81</v>
      </c>
      <c r="E10" s="91">
        <v>7229239.28</v>
      </c>
      <c r="F10" s="75"/>
      <c r="G10" s="91">
        <v>7229239.28</v>
      </c>
      <c r="H10" s="76"/>
      <c r="I10" s="99"/>
      <c r="J10" s="76"/>
    </row>
    <row r="11" spans="1:10" ht="21" customHeight="1">
      <c r="A11" s="119" t="s">
        <v>82</v>
      </c>
      <c r="B11" s="120"/>
      <c r="C11" s="120"/>
      <c r="D11" s="59" t="s">
        <v>83</v>
      </c>
      <c r="E11" s="91">
        <v>5027401.8</v>
      </c>
      <c r="F11" s="75"/>
      <c r="G11" s="91">
        <v>5027401.8</v>
      </c>
      <c r="H11" s="94"/>
      <c r="I11" s="99"/>
      <c r="J11" s="76"/>
    </row>
    <row r="12" spans="1:10" ht="21" customHeight="1">
      <c r="A12" s="119" t="s">
        <v>84</v>
      </c>
      <c r="B12" s="120"/>
      <c r="C12" s="120"/>
      <c r="D12" s="59" t="s">
        <v>85</v>
      </c>
      <c r="E12" s="95">
        <v>1908900</v>
      </c>
      <c r="F12" s="75"/>
      <c r="G12" s="97"/>
      <c r="H12" s="95">
        <v>1908900</v>
      </c>
      <c r="I12" s="99"/>
      <c r="J12" s="76"/>
    </row>
    <row r="13" spans="1:10" ht="21" customHeight="1">
      <c r="A13" s="119">
        <v>2010299</v>
      </c>
      <c r="B13" s="120"/>
      <c r="C13" s="120"/>
      <c r="D13" s="59"/>
      <c r="E13" s="99">
        <v>3750000</v>
      </c>
      <c r="F13" s="75"/>
      <c r="G13" s="57"/>
      <c r="H13" s="94"/>
      <c r="I13" s="99">
        <v>3750000</v>
      </c>
      <c r="J13" s="76"/>
    </row>
    <row r="14" spans="1:10" ht="21" customHeight="1">
      <c r="A14" s="119" t="s">
        <v>86</v>
      </c>
      <c r="B14" s="120"/>
      <c r="C14" s="120"/>
      <c r="D14" s="59" t="s">
        <v>87</v>
      </c>
      <c r="E14" s="99">
        <v>650000</v>
      </c>
      <c r="F14" s="75"/>
      <c r="G14" s="57"/>
      <c r="H14" s="94"/>
      <c r="I14" s="99">
        <v>650000</v>
      </c>
      <c r="J14" s="76"/>
    </row>
    <row r="15" spans="1:10" ht="21" customHeight="1">
      <c r="A15" s="119" t="s">
        <v>88</v>
      </c>
      <c r="B15" s="120"/>
      <c r="C15" s="120"/>
      <c r="D15" s="59" t="s">
        <v>85</v>
      </c>
      <c r="E15" s="99">
        <v>1500000</v>
      </c>
      <c r="F15" s="75"/>
      <c r="G15" s="57"/>
      <c r="H15" s="94"/>
      <c r="I15" s="99">
        <v>1500000</v>
      </c>
      <c r="J15" s="76"/>
    </row>
    <row r="16" spans="1:10" ht="21" customHeight="1">
      <c r="A16" s="119" t="s">
        <v>89</v>
      </c>
      <c r="B16" s="120"/>
      <c r="C16" s="120"/>
      <c r="D16" s="86" t="s">
        <v>90</v>
      </c>
      <c r="E16" s="99">
        <v>1600000</v>
      </c>
      <c r="F16" s="75"/>
      <c r="G16" s="60"/>
      <c r="H16" s="94"/>
      <c r="I16" s="99">
        <v>1600000</v>
      </c>
      <c r="J16" s="76"/>
    </row>
    <row r="17" spans="1:10" ht="21" customHeight="1">
      <c r="A17" s="119">
        <v>2019999</v>
      </c>
      <c r="B17" s="120"/>
      <c r="C17" s="121"/>
      <c r="D17" s="89"/>
      <c r="E17" s="75"/>
      <c r="F17" s="75"/>
      <c r="G17" s="96"/>
      <c r="H17" s="93"/>
      <c r="I17" s="76"/>
      <c r="J17" s="76"/>
    </row>
    <row r="18" spans="1:10" ht="21" customHeight="1">
      <c r="A18" s="115" t="s">
        <v>91</v>
      </c>
      <c r="B18" s="116"/>
      <c r="C18" s="116"/>
      <c r="D18" s="88" t="s">
        <v>90</v>
      </c>
      <c r="E18" s="92">
        <v>364314</v>
      </c>
      <c r="F18" s="75"/>
      <c r="G18" s="98"/>
      <c r="H18" s="92">
        <v>364314</v>
      </c>
      <c r="I18" s="76"/>
      <c r="J18" s="76"/>
    </row>
    <row r="19" spans="1:10" ht="21" customHeight="1">
      <c r="A19" s="140"/>
      <c r="B19" s="141"/>
      <c r="C19" s="141"/>
      <c r="D19" s="77"/>
      <c r="E19" s="75"/>
      <c r="F19" s="75"/>
      <c r="G19" s="75"/>
      <c r="H19" s="75"/>
      <c r="I19" s="76"/>
      <c r="J19" s="76"/>
    </row>
    <row r="20" spans="1:10" ht="21" customHeight="1">
      <c r="A20" s="140"/>
      <c r="B20" s="141"/>
      <c r="C20" s="141"/>
      <c r="D20" s="77"/>
      <c r="E20" s="76"/>
      <c r="F20" s="76"/>
      <c r="G20" s="76"/>
      <c r="H20" s="76"/>
      <c r="I20" s="76"/>
      <c r="J20" s="76"/>
    </row>
  </sheetData>
  <sheetProtection/>
  <mergeCells count="23">
    <mergeCell ref="D5:D6"/>
    <mergeCell ref="E5:E6"/>
    <mergeCell ref="A5:C6"/>
    <mergeCell ref="A12:C12"/>
    <mergeCell ref="A13:C13"/>
    <mergeCell ref="A14:C14"/>
    <mergeCell ref="A15:C15"/>
    <mergeCell ref="A2:J2"/>
    <mergeCell ref="A4:C4"/>
    <mergeCell ref="E4:J4"/>
    <mergeCell ref="F5:H5"/>
    <mergeCell ref="I5:J5"/>
    <mergeCell ref="A9:C9"/>
    <mergeCell ref="A16:C16"/>
    <mergeCell ref="A17:C17"/>
    <mergeCell ref="A18:C18"/>
    <mergeCell ref="A19:C19"/>
    <mergeCell ref="A20:C20"/>
    <mergeCell ref="A7:A8"/>
    <mergeCell ref="B7:B8"/>
    <mergeCell ref="C7:C8"/>
    <mergeCell ref="A10:C10"/>
    <mergeCell ref="A11:C1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H36"/>
  <sheetViews>
    <sheetView zoomScaleSheetLayoutView="100" zoomScalePageLayoutView="0" workbookViewId="0" topLeftCell="A19">
      <selection activeCell="A28" sqref="A28:IV28"/>
    </sheetView>
  </sheetViews>
  <sheetFormatPr defaultColWidth="9.00390625" defaultRowHeight="14.25" customHeight="1"/>
  <cols>
    <col min="1" max="1" width="17.25390625" style="0" customWidth="1"/>
    <col min="2" max="4" width="16.00390625" style="0" customWidth="1"/>
    <col min="5" max="6" width="14.00390625" style="0" customWidth="1"/>
    <col min="7" max="7" width="12.125" style="0" customWidth="1"/>
    <col min="8" max="8" width="14.00390625" style="0" customWidth="1"/>
  </cols>
  <sheetData>
    <row r="1" ht="14.25">
      <c r="A1" s="82" t="s">
        <v>204</v>
      </c>
    </row>
    <row r="2" spans="1:8" ht="18.75">
      <c r="A2" s="148" t="s">
        <v>205</v>
      </c>
      <c r="B2" s="148"/>
      <c r="C2" s="148"/>
      <c r="D2" s="148"/>
      <c r="E2" s="148"/>
      <c r="F2" s="148"/>
      <c r="G2" s="148"/>
      <c r="H2" s="148"/>
    </row>
    <row r="3" spans="1:8" ht="14.25">
      <c r="A3" t="s">
        <v>56</v>
      </c>
      <c r="B3" s="13"/>
      <c r="C3" s="13"/>
      <c r="D3" s="13"/>
      <c r="E3" s="13"/>
      <c r="F3" s="13"/>
      <c r="G3" s="13"/>
      <c r="H3" s="14" t="s">
        <v>3</v>
      </c>
    </row>
    <row r="4" spans="1:8" ht="14.25">
      <c r="A4" s="152" t="s">
        <v>206</v>
      </c>
      <c r="B4" s="152" t="s">
        <v>79</v>
      </c>
      <c r="C4" s="149" t="s">
        <v>207</v>
      </c>
      <c r="D4" s="150"/>
      <c r="E4" s="150"/>
      <c r="F4" s="150"/>
      <c r="G4" s="150"/>
      <c r="H4" s="151"/>
    </row>
    <row r="5" spans="1:8" ht="14.25">
      <c r="A5" s="153"/>
      <c r="B5" s="153"/>
      <c r="C5" s="152" t="s">
        <v>108</v>
      </c>
      <c r="D5" s="149" t="s">
        <v>208</v>
      </c>
      <c r="E5" s="151"/>
      <c r="F5" s="152" t="s">
        <v>209</v>
      </c>
      <c r="G5" s="152" t="s">
        <v>210</v>
      </c>
      <c r="H5" s="152" t="s">
        <v>211</v>
      </c>
    </row>
    <row r="6" spans="1:8" ht="24">
      <c r="A6" s="154"/>
      <c r="B6" s="154"/>
      <c r="C6" s="154"/>
      <c r="D6" s="48" t="s">
        <v>212</v>
      </c>
      <c r="E6" s="48" t="s">
        <v>213</v>
      </c>
      <c r="F6" s="154"/>
      <c r="G6" s="154"/>
      <c r="H6" s="154"/>
    </row>
    <row r="7" spans="1:8" ht="14.25">
      <c r="A7" s="44" t="s">
        <v>79</v>
      </c>
      <c r="B7" s="45">
        <v>14529855.08</v>
      </c>
      <c r="C7" s="45">
        <f>SUM(C8+C14+C28+C35)</f>
        <v>14529855.080000002</v>
      </c>
      <c r="D7" s="45">
        <f>SUM(D8+D14+D28+D35)</f>
        <v>14529855.080000002</v>
      </c>
      <c r="E7" s="45"/>
      <c r="F7" s="45"/>
      <c r="G7" s="45"/>
      <c r="H7" s="45"/>
    </row>
    <row r="8" spans="1:8" ht="14.25">
      <c r="A8" s="102" t="s">
        <v>81</v>
      </c>
      <c r="B8" s="103">
        <f>SUM(B9:B13)</f>
        <v>7229239.28</v>
      </c>
      <c r="C8" s="103">
        <f>SUM(C9:C13)</f>
        <v>7229239.28</v>
      </c>
      <c r="D8" s="103">
        <f>SUM(D9:D13)</f>
        <v>7229239.28</v>
      </c>
      <c r="E8" s="46"/>
      <c r="F8" s="46"/>
      <c r="G8" s="46"/>
      <c r="H8" s="46"/>
    </row>
    <row r="9" spans="1:8" ht="14.25">
      <c r="A9" s="46" t="s">
        <v>214</v>
      </c>
      <c r="B9" s="47">
        <v>1585980</v>
      </c>
      <c r="C9" s="47">
        <v>1585980</v>
      </c>
      <c r="D9" s="47">
        <v>1585980</v>
      </c>
      <c r="E9" s="46"/>
      <c r="F9" s="46"/>
      <c r="G9" s="46"/>
      <c r="H9" s="46"/>
    </row>
    <row r="10" spans="1:8" ht="14.25">
      <c r="A10" s="46" t="s">
        <v>215</v>
      </c>
      <c r="B10" s="47">
        <v>3282309.2</v>
      </c>
      <c r="C10" s="47">
        <v>3282309.2</v>
      </c>
      <c r="D10" s="47">
        <v>3282309.2</v>
      </c>
      <c r="E10" s="46"/>
      <c r="F10" s="46"/>
      <c r="G10" s="46"/>
      <c r="H10" s="46"/>
    </row>
    <row r="11" spans="1:8" ht="14.25">
      <c r="A11" s="46" t="s">
        <v>216</v>
      </c>
      <c r="B11" s="47">
        <v>537000</v>
      </c>
      <c r="C11" s="47">
        <v>537000</v>
      </c>
      <c r="D11" s="47">
        <v>537000</v>
      </c>
      <c r="E11" s="46"/>
      <c r="F11" s="46"/>
      <c r="G11" s="46"/>
      <c r="H11" s="46"/>
    </row>
    <row r="12" spans="1:8" ht="14.25">
      <c r="A12" s="46" t="s">
        <v>217</v>
      </c>
      <c r="B12" s="47">
        <v>377880</v>
      </c>
      <c r="C12" s="47">
        <v>377880</v>
      </c>
      <c r="D12" s="47">
        <v>377880</v>
      </c>
      <c r="E12" s="46"/>
      <c r="F12" s="46"/>
      <c r="G12" s="46"/>
      <c r="H12" s="46"/>
    </row>
    <row r="13" spans="1:8" ht="14.25">
      <c r="A13" s="46" t="s">
        <v>218</v>
      </c>
      <c r="B13" s="47">
        <v>1446070.08</v>
      </c>
      <c r="C13" s="47">
        <v>1446070.08</v>
      </c>
      <c r="D13" s="47">
        <v>1446070.08</v>
      </c>
      <c r="E13" s="46"/>
      <c r="F13" s="46"/>
      <c r="G13" s="46"/>
      <c r="H13" s="46"/>
    </row>
    <row r="14" spans="1:8" ht="14.25">
      <c r="A14" s="102" t="s">
        <v>219</v>
      </c>
      <c r="B14" s="103">
        <f>SUM(B15:B27)</f>
        <v>1908900</v>
      </c>
      <c r="C14" s="103">
        <f>SUM(C15:C27)</f>
        <v>1908900</v>
      </c>
      <c r="D14" s="103">
        <f>SUM(D15:D27)</f>
        <v>1908900</v>
      </c>
      <c r="E14" s="46"/>
      <c r="F14" s="46"/>
      <c r="G14" s="46"/>
      <c r="H14" s="46"/>
    </row>
    <row r="15" spans="1:8" ht="14.25">
      <c r="A15" s="46" t="s">
        <v>85</v>
      </c>
      <c r="B15" s="47">
        <v>300000</v>
      </c>
      <c r="C15" s="47">
        <v>300000</v>
      </c>
      <c r="D15" s="47">
        <v>300000</v>
      </c>
      <c r="E15" s="46"/>
      <c r="F15" s="46"/>
      <c r="G15" s="46"/>
      <c r="H15" s="46"/>
    </row>
    <row r="16" spans="1:8" ht="14.25">
      <c r="A16" s="46" t="s">
        <v>220</v>
      </c>
      <c r="B16" s="47">
        <v>30000</v>
      </c>
      <c r="C16" s="47">
        <v>30000</v>
      </c>
      <c r="D16" s="47">
        <v>30000</v>
      </c>
      <c r="E16" s="46"/>
      <c r="F16" s="46"/>
      <c r="G16" s="46"/>
      <c r="H16" s="46"/>
    </row>
    <row r="17" spans="1:8" ht="14.25">
      <c r="A17" s="46" t="s">
        <v>221</v>
      </c>
      <c r="B17" s="47">
        <v>100000</v>
      </c>
      <c r="C17" s="47">
        <v>100000</v>
      </c>
      <c r="D17" s="47">
        <v>100000</v>
      </c>
      <c r="E17" s="46"/>
      <c r="F17" s="46"/>
      <c r="G17" s="46"/>
      <c r="H17" s="46"/>
    </row>
    <row r="18" spans="1:8" ht="14.25">
      <c r="A18" s="46" t="s">
        <v>222</v>
      </c>
      <c r="B18" s="47">
        <v>320060</v>
      </c>
      <c r="C18" s="47">
        <v>320060</v>
      </c>
      <c r="D18" s="47">
        <v>320060</v>
      </c>
      <c r="E18" s="46"/>
      <c r="F18" s="46"/>
      <c r="G18" s="46"/>
      <c r="H18" s="46"/>
    </row>
    <row r="19" spans="1:8" ht="14.25">
      <c r="A19" s="46" t="s">
        <v>87</v>
      </c>
      <c r="B19" s="47">
        <v>50000</v>
      </c>
      <c r="C19" s="47">
        <v>50000</v>
      </c>
      <c r="D19" s="47">
        <v>50000</v>
      </c>
      <c r="E19" s="46"/>
      <c r="F19" s="46"/>
      <c r="G19" s="46"/>
      <c r="H19" s="46"/>
    </row>
    <row r="20" spans="1:8" ht="14.25">
      <c r="A20" s="46" t="s">
        <v>223</v>
      </c>
      <c r="B20" s="47">
        <v>30000</v>
      </c>
      <c r="C20" s="47">
        <v>30000</v>
      </c>
      <c r="D20" s="47">
        <v>30000</v>
      </c>
      <c r="E20" s="46"/>
      <c r="F20" s="46"/>
      <c r="G20" s="46"/>
      <c r="H20" s="46"/>
    </row>
    <row r="21" spans="1:8" ht="14.25">
      <c r="A21" s="46" t="s">
        <v>224</v>
      </c>
      <c r="B21" s="47">
        <v>300000</v>
      </c>
      <c r="C21" s="47">
        <v>300000</v>
      </c>
      <c r="D21" s="47">
        <v>300000</v>
      </c>
      <c r="E21" s="46"/>
      <c r="F21" s="46"/>
      <c r="G21" s="46"/>
      <c r="H21" s="46"/>
    </row>
    <row r="22" spans="1:8" ht="14.25">
      <c r="A22" s="46" t="s">
        <v>225</v>
      </c>
      <c r="B22" s="47">
        <v>260000</v>
      </c>
      <c r="C22" s="47">
        <v>260000</v>
      </c>
      <c r="D22" s="47">
        <v>260000</v>
      </c>
      <c r="E22" s="46"/>
      <c r="F22" s="46"/>
      <c r="G22" s="46"/>
      <c r="H22" s="46"/>
    </row>
    <row r="23" spans="1:8" ht="14.25">
      <c r="A23" s="46" t="s">
        <v>226</v>
      </c>
      <c r="B23" s="47">
        <v>78840</v>
      </c>
      <c r="C23" s="47">
        <v>78840</v>
      </c>
      <c r="D23" s="47">
        <v>78840</v>
      </c>
      <c r="E23" s="46"/>
      <c r="F23" s="46"/>
      <c r="G23" s="46"/>
      <c r="H23" s="46"/>
    </row>
    <row r="24" spans="1:8" ht="14.25">
      <c r="A24" s="46" t="s">
        <v>90</v>
      </c>
      <c r="B24" s="47">
        <v>30000</v>
      </c>
      <c r="C24" s="47">
        <v>30000</v>
      </c>
      <c r="D24" s="47">
        <v>30000</v>
      </c>
      <c r="E24" s="46"/>
      <c r="F24" s="46"/>
      <c r="G24" s="46"/>
      <c r="H24" s="46"/>
    </row>
    <row r="25" spans="1:8" ht="14.25">
      <c r="A25" s="46" t="s">
        <v>227</v>
      </c>
      <c r="B25" s="47">
        <v>260000</v>
      </c>
      <c r="C25" s="47">
        <v>260000</v>
      </c>
      <c r="D25" s="47">
        <v>260000</v>
      </c>
      <c r="E25" s="46"/>
      <c r="F25" s="46"/>
      <c r="G25" s="46"/>
      <c r="H25" s="46"/>
    </row>
    <row r="26" spans="1:8" ht="14.25">
      <c r="A26" s="46" t="s">
        <v>228</v>
      </c>
      <c r="B26" s="47">
        <v>50000</v>
      </c>
      <c r="C26" s="47">
        <v>50000</v>
      </c>
      <c r="D26" s="47">
        <v>50000</v>
      </c>
      <c r="E26" s="46"/>
      <c r="F26" s="46"/>
      <c r="G26" s="46"/>
      <c r="H26" s="46"/>
    </row>
    <row r="27" spans="1:8" ht="14.25">
      <c r="A27" s="46" t="s">
        <v>229</v>
      </c>
      <c r="B27" s="47">
        <v>100000</v>
      </c>
      <c r="C27" s="47">
        <v>100000</v>
      </c>
      <c r="D27" s="47">
        <v>100000</v>
      </c>
      <c r="E27" s="46"/>
      <c r="F27" s="46"/>
      <c r="G27" s="46"/>
      <c r="H27" s="46"/>
    </row>
    <row r="28" spans="1:8" ht="14.25">
      <c r="A28" s="102" t="s">
        <v>230</v>
      </c>
      <c r="B28" s="103">
        <f>SUM(B29:B31)</f>
        <v>5027401.8</v>
      </c>
      <c r="C28" s="103">
        <f>SUM(C29:C31)</f>
        <v>5027401.8</v>
      </c>
      <c r="D28" s="103">
        <f>SUM(D29:D31)</f>
        <v>5027401.8</v>
      </c>
      <c r="E28" s="46"/>
      <c r="F28" s="46"/>
      <c r="G28" s="46"/>
      <c r="H28" s="46"/>
    </row>
    <row r="29" spans="1:8" ht="14.25">
      <c r="A29" s="46" t="s">
        <v>231</v>
      </c>
      <c r="B29" s="47">
        <v>797920.8</v>
      </c>
      <c r="C29" s="47">
        <v>797920.8</v>
      </c>
      <c r="D29" s="47">
        <v>797920.8</v>
      </c>
      <c r="E29" s="46"/>
      <c r="F29" s="46"/>
      <c r="G29" s="46"/>
      <c r="H29" s="46"/>
    </row>
    <row r="30" spans="1:8" ht="14.25">
      <c r="A30" s="46" t="s">
        <v>232</v>
      </c>
      <c r="B30" s="47">
        <v>3664956</v>
      </c>
      <c r="C30" s="47">
        <v>3664956</v>
      </c>
      <c r="D30" s="47">
        <v>3664956</v>
      </c>
      <c r="E30" s="46"/>
      <c r="F30" s="46"/>
      <c r="G30" s="46"/>
      <c r="H30" s="46"/>
    </row>
    <row r="31" spans="1:8" ht="14.25">
      <c r="A31" s="46" t="s">
        <v>233</v>
      </c>
      <c r="B31" s="47">
        <v>564525</v>
      </c>
      <c r="C31" s="47">
        <v>564525</v>
      </c>
      <c r="D31" s="47">
        <v>564525</v>
      </c>
      <c r="E31" s="46"/>
      <c r="F31" s="46"/>
      <c r="G31" s="46"/>
      <c r="H31" s="46"/>
    </row>
    <row r="32" spans="1:8" ht="14.25">
      <c r="A32" s="102" t="s">
        <v>234</v>
      </c>
      <c r="B32" s="46"/>
      <c r="C32" s="46"/>
      <c r="D32" s="46"/>
      <c r="E32" s="46"/>
      <c r="F32" s="47"/>
      <c r="G32" s="46"/>
      <c r="H32" s="46"/>
    </row>
    <row r="33" spans="1:8" ht="14.25">
      <c r="A33" s="102" t="s">
        <v>235</v>
      </c>
      <c r="B33" s="46"/>
      <c r="C33" s="46"/>
      <c r="D33" s="46"/>
      <c r="E33" s="46"/>
      <c r="F33" s="46"/>
      <c r="G33" s="46"/>
      <c r="H33" s="46"/>
    </row>
    <row r="34" spans="1:8" ht="14.25">
      <c r="A34" s="102" t="s">
        <v>236</v>
      </c>
      <c r="B34" s="47"/>
      <c r="C34" s="47"/>
      <c r="D34" s="47"/>
      <c r="E34" s="46"/>
      <c r="F34" s="46"/>
      <c r="G34" s="46"/>
      <c r="H34" s="46"/>
    </row>
    <row r="35" spans="1:8" ht="14.25">
      <c r="A35" s="104" t="s">
        <v>237</v>
      </c>
      <c r="B35" s="103">
        <v>364314</v>
      </c>
      <c r="C35" s="103">
        <v>364314</v>
      </c>
      <c r="D35" s="103">
        <v>364314</v>
      </c>
      <c r="E35" s="46"/>
      <c r="F35" s="46"/>
      <c r="G35" s="46"/>
      <c r="H35" s="46"/>
    </row>
    <row r="36" spans="1:8" ht="14.25">
      <c r="A36" s="101" t="s">
        <v>238</v>
      </c>
      <c r="B36" s="87">
        <v>364314</v>
      </c>
      <c r="C36" s="87">
        <v>364314</v>
      </c>
      <c r="D36" s="87">
        <v>364314</v>
      </c>
      <c r="E36" s="46"/>
      <c r="F36" s="46"/>
      <c r="G36" s="46"/>
      <c r="H36" s="46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480314960629921" right="0.7480314960629921" top="0.5118110236220472" bottom="0.1968503937007874" header="0.4330708661417323" footer="0.354330708661417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J11"/>
  <sheetViews>
    <sheetView zoomScaleSheetLayoutView="100" zoomScalePageLayoutView="0" workbookViewId="0" topLeftCell="A1">
      <selection activeCell="A12" sqref="A12:IV12"/>
    </sheetView>
  </sheetViews>
  <sheetFormatPr defaultColWidth="9.00390625" defaultRowHeight="14.25" customHeight="1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ht="14.25">
      <c r="A1" s="82" t="s">
        <v>239</v>
      </c>
    </row>
    <row r="2" spans="1:10" ht="30" customHeight="1">
      <c r="A2" s="156" t="s">
        <v>240</v>
      </c>
      <c r="B2" s="156"/>
      <c r="C2" s="156"/>
      <c r="D2" s="156"/>
      <c r="E2" s="156"/>
      <c r="F2" s="156"/>
      <c r="G2" s="156"/>
      <c r="H2" s="156"/>
      <c r="I2" s="15"/>
      <c r="J2" s="15"/>
    </row>
    <row r="3" spans="1:10" s="1" customFormat="1" ht="34.5" customHeight="1">
      <c r="A3" s="157" t="s">
        <v>56</v>
      </c>
      <c r="B3" s="158"/>
      <c r="C3" s="19"/>
      <c r="D3" s="19"/>
      <c r="E3" s="19"/>
      <c r="F3" s="19"/>
      <c r="G3" s="19"/>
      <c r="I3" s="20" t="s">
        <v>3</v>
      </c>
      <c r="J3" s="19"/>
    </row>
    <row r="4" spans="1:10" ht="42" customHeight="1">
      <c r="A4" s="155" t="s">
        <v>241</v>
      </c>
      <c r="B4" s="155" t="s">
        <v>242</v>
      </c>
      <c r="C4" s="155" t="s">
        <v>207</v>
      </c>
      <c r="D4" s="155"/>
      <c r="E4" s="155"/>
      <c r="F4" s="155"/>
      <c r="G4" s="155"/>
      <c r="H4" s="155"/>
      <c r="I4" s="155" t="s">
        <v>243</v>
      </c>
      <c r="J4" s="15"/>
    </row>
    <row r="5" spans="1:10" ht="42" customHeight="1">
      <c r="A5" s="155"/>
      <c r="B5" s="155"/>
      <c r="C5" s="155" t="s">
        <v>244</v>
      </c>
      <c r="D5" s="155" t="s">
        <v>208</v>
      </c>
      <c r="E5" s="155"/>
      <c r="F5" s="155" t="s">
        <v>209</v>
      </c>
      <c r="G5" s="155" t="s">
        <v>210</v>
      </c>
      <c r="H5" s="155" t="s">
        <v>211</v>
      </c>
      <c r="I5" s="155"/>
      <c r="J5" s="15"/>
    </row>
    <row r="6" spans="1:10" ht="42" customHeight="1">
      <c r="A6" s="155"/>
      <c r="B6" s="155"/>
      <c r="C6" s="155"/>
      <c r="D6" s="17" t="s">
        <v>212</v>
      </c>
      <c r="E6" s="17" t="s">
        <v>213</v>
      </c>
      <c r="F6" s="155"/>
      <c r="G6" s="155"/>
      <c r="H6" s="155"/>
      <c r="I6" s="155"/>
      <c r="J6" s="15"/>
    </row>
    <row r="7" spans="1:10" ht="42" customHeight="1">
      <c r="A7" s="18" t="s">
        <v>242</v>
      </c>
      <c r="B7" s="83">
        <v>3750000</v>
      </c>
      <c r="C7" s="83">
        <v>3750000</v>
      </c>
      <c r="D7" s="83">
        <v>3750000</v>
      </c>
      <c r="E7" s="16"/>
      <c r="F7" s="16"/>
      <c r="G7" s="16"/>
      <c r="H7" s="16"/>
      <c r="I7" s="84"/>
      <c r="J7" s="15"/>
    </row>
    <row r="8" spans="1:10" ht="36.75" customHeight="1">
      <c r="A8" s="84" t="s">
        <v>245</v>
      </c>
      <c r="B8" s="83">
        <v>200000</v>
      </c>
      <c r="C8" s="83">
        <v>200000</v>
      </c>
      <c r="D8" s="83">
        <v>200000</v>
      </c>
      <c r="E8" s="16"/>
      <c r="F8" s="16"/>
      <c r="G8" s="16"/>
      <c r="H8" s="16"/>
      <c r="I8" s="84" t="s">
        <v>246</v>
      </c>
      <c r="J8" s="15"/>
    </row>
    <row r="9" spans="1:10" ht="36.75" customHeight="1">
      <c r="A9" s="84" t="s">
        <v>247</v>
      </c>
      <c r="B9" s="83">
        <v>1300000</v>
      </c>
      <c r="C9" s="83">
        <v>1300000</v>
      </c>
      <c r="D9" s="83">
        <v>1300000</v>
      </c>
      <c r="E9" s="16"/>
      <c r="F9" s="16"/>
      <c r="G9" s="16"/>
      <c r="H9" s="16"/>
      <c r="I9" s="84" t="s">
        <v>248</v>
      </c>
      <c r="J9" s="15"/>
    </row>
    <row r="10" spans="1:10" ht="36.75" customHeight="1">
      <c r="A10" s="84" t="s">
        <v>249</v>
      </c>
      <c r="B10" s="83">
        <v>1600000</v>
      </c>
      <c r="C10" s="83">
        <v>1600000</v>
      </c>
      <c r="D10" s="83">
        <v>1600000</v>
      </c>
      <c r="E10" s="16"/>
      <c r="F10" s="16"/>
      <c r="G10" s="16"/>
      <c r="H10" s="16"/>
      <c r="I10" s="84" t="s">
        <v>250</v>
      </c>
      <c r="J10" s="15"/>
    </row>
    <row r="11" spans="1:10" ht="36.75" customHeight="1">
      <c r="A11" s="84" t="s">
        <v>251</v>
      </c>
      <c r="B11" s="83">
        <v>650000</v>
      </c>
      <c r="C11" s="83">
        <v>650000</v>
      </c>
      <c r="D11" s="83">
        <v>650000</v>
      </c>
      <c r="E11" s="16"/>
      <c r="F11" s="16"/>
      <c r="G11" s="16"/>
      <c r="H11" s="16"/>
      <c r="I11" s="84" t="s">
        <v>252</v>
      </c>
      <c r="J11" s="15"/>
    </row>
  </sheetData>
  <sheetProtection/>
  <mergeCells count="11">
    <mergeCell ref="H5:H6"/>
    <mergeCell ref="I4:I6"/>
    <mergeCell ref="A2:H2"/>
    <mergeCell ref="A3:B3"/>
    <mergeCell ref="C4:H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1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 customHeight="1"/>
  <cols>
    <col min="1" max="1" width="53.00390625" style="0" customWidth="1"/>
    <col min="2" max="2" width="28.125" style="0" customWidth="1"/>
  </cols>
  <sheetData>
    <row r="1" ht="14.25">
      <c r="A1" s="82" t="s">
        <v>253</v>
      </c>
    </row>
    <row r="2" spans="1:2" ht="30" customHeight="1">
      <c r="A2" s="156" t="s">
        <v>254</v>
      </c>
      <c r="B2" s="156"/>
    </row>
    <row r="3" spans="1:2" ht="30" customHeight="1">
      <c r="A3" s="21" t="s">
        <v>56</v>
      </c>
      <c r="B3" s="20" t="s">
        <v>3</v>
      </c>
    </row>
    <row r="4" spans="1:2" ht="39" customHeight="1">
      <c r="A4" s="23" t="s">
        <v>58</v>
      </c>
      <c r="B4" s="23" t="s">
        <v>255</v>
      </c>
    </row>
    <row r="5" spans="1:2" ht="39" customHeight="1">
      <c r="A5" s="24" t="s">
        <v>256</v>
      </c>
      <c r="B5" s="22">
        <v>810000</v>
      </c>
    </row>
    <row r="6" spans="1:2" ht="39" customHeight="1">
      <c r="A6" s="22" t="s">
        <v>257</v>
      </c>
      <c r="B6" s="22">
        <v>250000</v>
      </c>
    </row>
    <row r="7" spans="1:2" ht="39" customHeight="1">
      <c r="A7" s="22" t="s">
        <v>258</v>
      </c>
      <c r="B7" s="22">
        <v>260000</v>
      </c>
    </row>
    <row r="8" spans="1:2" ht="39" customHeight="1">
      <c r="A8" s="22" t="s">
        <v>259</v>
      </c>
      <c r="B8" s="22">
        <v>0</v>
      </c>
    </row>
    <row r="9" spans="1:2" ht="39" customHeight="1">
      <c r="A9" s="22" t="s">
        <v>260</v>
      </c>
      <c r="B9" s="22">
        <v>260000</v>
      </c>
    </row>
    <row r="10" spans="1:2" ht="39" customHeight="1">
      <c r="A10" s="22" t="s">
        <v>261</v>
      </c>
      <c r="B10" s="22">
        <v>300000</v>
      </c>
    </row>
    <row r="11" spans="1:2" ht="14.25">
      <c r="A11" s="78" t="s">
        <v>262</v>
      </c>
      <c r="B11" s="1"/>
    </row>
  </sheetData>
  <sheetProtection/>
  <mergeCells count="1">
    <mergeCell ref="A2:B2"/>
  </mergeCells>
  <printOptions/>
  <pageMargins left="0.75" right="0.46944444444444444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J11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 customHeight="1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82" t="s">
        <v>263</v>
      </c>
    </row>
    <row r="2" spans="1:10" ht="24">
      <c r="A2" s="160" t="s">
        <v>264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>
      <c r="A3" s="162" t="s">
        <v>56</v>
      </c>
      <c r="B3" s="162"/>
      <c r="C3" s="162"/>
      <c r="D3" s="42"/>
      <c r="E3" s="42"/>
      <c r="F3" s="42"/>
      <c r="G3" s="42"/>
      <c r="H3" s="42"/>
      <c r="I3" s="42"/>
      <c r="J3" s="43" t="s">
        <v>57</v>
      </c>
    </row>
    <row r="4" spans="1:10" ht="21" customHeight="1">
      <c r="A4" s="159" t="s">
        <v>199</v>
      </c>
      <c r="B4" s="159"/>
      <c r="C4" s="159"/>
      <c r="D4" s="159"/>
      <c r="E4" s="159" t="s">
        <v>200</v>
      </c>
      <c r="F4" s="159"/>
      <c r="G4" s="159"/>
      <c r="H4" s="159"/>
      <c r="I4" s="159"/>
      <c r="J4" s="159"/>
    </row>
    <row r="5" spans="1:10" ht="21" customHeight="1">
      <c r="A5" s="159" t="s">
        <v>66</v>
      </c>
      <c r="B5" s="159"/>
      <c r="C5" s="159"/>
      <c r="D5" s="159" t="s">
        <v>67</v>
      </c>
      <c r="E5" s="159" t="s">
        <v>79</v>
      </c>
      <c r="F5" s="159" t="s">
        <v>95</v>
      </c>
      <c r="G5" s="159"/>
      <c r="H5" s="159"/>
      <c r="I5" s="159" t="s">
        <v>96</v>
      </c>
      <c r="J5" s="159"/>
    </row>
    <row r="6" spans="1:10" ht="21" customHeight="1">
      <c r="A6" s="159"/>
      <c r="B6" s="159"/>
      <c r="C6" s="159"/>
      <c r="D6" s="159"/>
      <c r="E6" s="159"/>
      <c r="F6" s="159" t="s">
        <v>108</v>
      </c>
      <c r="G6" s="159" t="s">
        <v>201</v>
      </c>
      <c r="H6" s="159" t="s">
        <v>202</v>
      </c>
      <c r="I6" s="159" t="s">
        <v>108</v>
      </c>
      <c r="J6" s="159" t="s">
        <v>203</v>
      </c>
    </row>
    <row r="7" spans="1:10" ht="21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</row>
    <row r="8" spans="1:10" ht="21" customHeight="1">
      <c r="A8" s="159" t="s">
        <v>68</v>
      </c>
      <c r="B8" s="159" t="s">
        <v>69</v>
      </c>
      <c r="C8" s="159" t="s">
        <v>70</v>
      </c>
      <c r="D8" s="79" t="s">
        <v>71</v>
      </c>
      <c r="E8" s="80">
        <v>1</v>
      </c>
      <c r="F8" s="80">
        <v>2</v>
      </c>
      <c r="G8" s="80">
        <v>3</v>
      </c>
      <c r="H8" s="80">
        <v>4</v>
      </c>
      <c r="I8" s="80">
        <v>5</v>
      </c>
      <c r="J8" s="80">
        <v>6</v>
      </c>
    </row>
    <row r="9" spans="1:10" ht="21" customHeight="1">
      <c r="A9" s="159"/>
      <c r="B9" s="159"/>
      <c r="C9" s="159"/>
      <c r="D9" s="79" t="s">
        <v>79</v>
      </c>
      <c r="E9" s="81"/>
      <c r="F9" s="81"/>
      <c r="G9" s="81"/>
      <c r="H9" s="81"/>
      <c r="I9" s="81"/>
      <c r="J9" s="81"/>
    </row>
    <row r="10" spans="1:10" ht="21" customHeight="1">
      <c r="A10" s="22"/>
      <c r="B10" s="22"/>
      <c r="C10" s="22"/>
      <c r="D10" s="22" t="s">
        <v>265</v>
      </c>
      <c r="E10" s="22"/>
      <c r="F10" s="22"/>
      <c r="G10" s="22"/>
      <c r="H10" s="22"/>
      <c r="I10" s="22"/>
      <c r="J10" s="22"/>
    </row>
    <row r="11" spans="1:10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</sheetData>
  <sheetProtection/>
  <mergeCells count="17">
    <mergeCell ref="F6:F7"/>
    <mergeCell ref="A2:J2"/>
    <mergeCell ref="A3:C3"/>
    <mergeCell ref="A4:D4"/>
    <mergeCell ref="E4:J4"/>
    <mergeCell ref="F5:H5"/>
    <mergeCell ref="I5:J5"/>
    <mergeCell ref="G6:G7"/>
    <mergeCell ref="H6:H7"/>
    <mergeCell ref="I6:I7"/>
    <mergeCell ref="J6:J7"/>
    <mergeCell ref="A5:C7"/>
    <mergeCell ref="A8:A9"/>
    <mergeCell ref="B8:B9"/>
    <mergeCell ref="C8:C9"/>
    <mergeCell ref="D5:D7"/>
    <mergeCell ref="E5:E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2017-01-24T05:39:14Z</cp:lastPrinted>
  <dcterms:created xsi:type="dcterms:W3CDTF">2011-09-13T03:12:31Z</dcterms:created>
  <dcterms:modified xsi:type="dcterms:W3CDTF">2017-01-24T05:41:39Z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