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 tabRatio="862" firstSheet="5" activeTab="5"/>
  </bookViews>
  <sheets>
    <sheet name="数据透视表" sheetId="13" state="hidden" r:id="rId1"/>
    <sheet name="数据汇总表" sheetId="16" state="hidden" r:id="rId2"/>
    <sheet name="10.31系统导出上午" sheetId="20" state="hidden" r:id="rId3"/>
    <sheet name="10.31最新系统导出下午" sheetId="24" state="hidden" r:id="rId4"/>
    <sheet name="审核汇总表（已包含24年项目）" sheetId="11" state="hidden" r:id="rId5"/>
    <sheet name="奖励资金名单" sheetId="26" r:id="rId6"/>
    <sheet name="预申报待提交" sheetId="31" state="hidden" r:id="rId7"/>
  </sheets>
  <definedNames>
    <definedName name="_xlnm._FilterDatabase" localSheetId="2" hidden="1">'10.31系统导出上午'!$A$1:$Q$322</definedName>
    <definedName name="_xlnm._FilterDatabase" localSheetId="4" hidden="1">'审核汇总表（已包含24年项目）'!$A$3:$H$56</definedName>
    <definedName name="_xlnm.Print_Area" localSheetId="4">'审核汇总表（已包含24年项目）'!$A$1:$H$57</definedName>
    <definedName name="_xlnm._FilterDatabase" localSheetId="5" hidden="1">奖励资金名单!$A$3:$E$43</definedName>
    <definedName name="_xlnm.Print_Area" localSheetId="5">奖励资金名单!$A$1:$E$43</definedName>
    <definedName name="_xlnm.Print_Area" localSheetId="6">预申报待提交!$A$1:$I$8</definedName>
  </definedNames>
  <calcPr calcId="144525"/>
  <pivotCaches>
    <pivotCache cacheId="0" r:id="rId8"/>
  </pivotCaches>
</workbook>
</file>

<file path=xl/sharedStrings.xml><?xml version="1.0" encoding="utf-8"?>
<sst xmlns="http://schemas.openxmlformats.org/spreadsheetml/2006/main" count="978">
  <si>
    <t>专题名称</t>
  </si>
  <si>
    <t>申报主体</t>
  </si>
  <si>
    <t>计数项:项目编号</t>
  </si>
  <si>
    <t>求和项:申报金额</t>
  </si>
  <si>
    <t>求和项:核实金额</t>
  </si>
  <si>
    <t>求和项:申报人数</t>
  </si>
  <si>
    <t>求和项:核实人数</t>
  </si>
  <si>
    <t>旅游团队接待奖（韶关市企业入口）</t>
  </si>
  <si>
    <t>韶关市春秋国际旅行社有限公司</t>
  </si>
  <si>
    <t>韶关市风采假日旅行社有限公司</t>
  </si>
  <si>
    <t>韶关市鸣鹿研学旅行社有限公司</t>
  </si>
  <si>
    <t>韶关市韶华假日旅行社有限公司</t>
  </si>
  <si>
    <t>韶关市友好旅行社有限公司</t>
  </si>
  <si>
    <t>韶关市中国旅行社有限责任公司</t>
  </si>
  <si>
    <t>旅游团队接待奖（韶关市外企业入口）</t>
  </si>
  <si>
    <t>东莞市东远旅行社有限公司</t>
  </si>
  <si>
    <t>入境旅游接待奖（韶关市企业入口）</t>
  </si>
  <si>
    <t>(空白)</t>
  </si>
  <si>
    <t>总计</t>
  </si>
  <si>
    <t>分项目</t>
  </si>
  <si>
    <t>分季度</t>
  </si>
  <si>
    <t>申报项目</t>
  </si>
  <si>
    <t>项目数量</t>
  </si>
  <si>
    <t>备注</t>
  </si>
  <si>
    <t>项目名称</t>
  </si>
  <si>
    <t>母本数量</t>
  </si>
  <si>
    <t>剔除待提交</t>
  </si>
  <si>
    <t>剔除24年
(含2月申报2条）</t>
  </si>
  <si>
    <t>剔除非市场管理科审核</t>
  </si>
  <si>
    <t>已放弃</t>
  </si>
  <si>
    <t>审核不通过</t>
  </si>
  <si>
    <t>合计</t>
  </si>
  <si>
    <t>国内旅游年度奖</t>
  </si>
  <si>
    <t>25年市内</t>
  </si>
  <si>
    <t>旅游团队接待奖</t>
  </si>
  <si>
    <t>25年市外</t>
  </si>
  <si>
    <t>旅游形象宣传奖</t>
  </si>
  <si>
    <t>25年预申报</t>
  </si>
  <si>
    <t>入境旅游接待奖</t>
  </si>
  <si>
    <t>25年第四季度市内</t>
  </si>
  <si>
    <t>韶关市优秀导游员奖</t>
  </si>
  <si>
    <t>25年第四季度市外</t>
  </si>
  <si>
    <t>合计：</t>
  </si>
  <si>
    <t>2025年度韶关市优秀导游员奖</t>
  </si>
  <si>
    <t>旅游推介和采风踩线活动奖1</t>
  </si>
  <si>
    <t>体育赛事组织奖1</t>
  </si>
  <si>
    <t>新媒体宣传营销奖申请表13</t>
  </si>
  <si>
    <t>预申报体育赛事组织奖1</t>
  </si>
  <si>
    <t>序号</t>
  </si>
  <si>
    <t>项目编号</t>
  </si>
  <si>
    <t>提交日期</t>
  </si>
  <si>
    <t>年度</t>
  </si>
  <si>
    <t>申报金额</t>
  </si>
  <si>
    <t>项目状态</t>
  </si>
  <si>
    <t>节点名称</t>
  </si>
  <si>
    <t>统一社会信用代码</t>
  </si>
  <si>
    <t>申报联系人</t>
  </si>
  <si>
    <t>核实金额</t>
  </si>
  <si>
    <t>申报人数</t>
  </si>
  <si>
    <t>核实人数/合同金额</t>
  </si>
  <si>
    <t>1</t>
  </si>
  <si>
    <t>2520083000173</t>
  </si>
  <si>
    <t>2025年韶关市“引客入韶”和旅游宣传营销激励项目（韶关市企业入口）</t>
  </si>
  <si>
    <t>2025-07-09 10:16:00</t>
  </si>
  <si>
    <t>2025</t>
  </si>
  <si>
    <t>审核中</t>
  </si>
  <si>
    <t>项目公示</t>
  </si>
  <si>
    <t>914402007638045257</t>
  </si>
  <si>
    <t>周波</t>
  </si>
  <si>
    <t/>
  </si>
  <si>
    <t>2</t>
  </si>
  <si>
    <t>2520083000086</t>
  </si>
  <si>
    <t>2025-01-09 18:00:25</t>
  </si>
  <si>
    <t>已拨付</t>
  </si>
  <si>
    <t>结束</t>
  </si>
  <si>
    <t>3</t>
  </si>
  <si>
    <t>2520083000021</t>
  </si>
  <si>
    <t>2025-01-10 10:20:59</t>
  </si>
  <si>
    <t>9144020073216879X1</t>
  </si>
  <si>
    <t>黄文远</t>
  </si>
  <si>
    <t>4</t>
  </si>
  <si>
    <t>2520083000016</t>
  </si>
  <si>
    <t>韶关市康泰旅行社有限公司</t>
  </si>
  <si>
    <t>2025-01-03 11:45:16</t>
  </si>
  <si>
    <t>市文化旅游管理部门复审</t>
  </si>
  <si>
    <t>914402045591824822</t>
  </si>
  <si>
    <t>邬建平</t>
  </si>
  <si>
    <t>5</t>
  </si>
  <si>
    <t>2520083000124</t>
  </si>
  <si>
    <t>2025-04-11 15:08:29</t>
  </si>
  <si>
    <t>91440200732168802R</t>
  </si>
  <si>
    <t>陈碧玲</t>
  </si>
  <si>
    <t>6</t>
  </si>
  <si>
    <t>2520083000167</t>
  </si>
  <si>
    <t>2025-07-08 12:23:12</t>
  </si>
  <si>
    <t>市文化旅游管理部门终审</t>
  </si>
  <si>
    <t>7</t>
  </si>
  <si>
    <t>2520083000068</t>
  </si>
  <si>
    <t>2025-01-08 17:28:34</t>
  </si>
  <si>
    <t>8</t>
  </si>
  <si>
    <t>2520083000017</t>
  </si>
  <si>
    <t>国内旅游年度奖（韶关市企业入口）</t>
  </si>
  <si>
    <t>2025-01-10 15:06:44</t>
  </si>
  <si>
    <t>9</t>
  </si>
  <si>
    <t>2520083000069</t>
  </si>
  <si>
    <t>2025-01-10 17:31:06</t>
  </si>
  <si>
    <t>待提交</t>
  </si>
  <si>
    <t>县（市、区）文化旅游管理部门初审</t>
  </si>
  <si>
    <t>91440200775073352E</t>
  </si>
  <si>
    <t>温健强</t>
  </si>
  <si>
    <t>10</t>
  </si>
  <si>
    <t>2520083000188</t>
  </si>
  <si>
    <t>叶艳瑜</t>
  </si>
  <si>
    <t>新媒体宣传营销奖（韶关市企业/个人入口）</t>
  </si>
  <si>
    <t>2025-10-13 17:58:03</t>
  </si>
  <si>
    <t>新媒体宣传营销奖申请表</t>
  </si>
  <si>
    <t>11</t>
  </si>
  <si>
    <t>2520083000078</t>
  </si>
  <si>
    <t>2025-01-08 16:44:26</t>
  </si>
  <si>
    <t>已退回</t>
  </si>
  <si>
    <t>12</t>
  </si>
  <si>
    <t>2520083000184</t>
  </si>
  <si>
    <t>李春花</t>
  </si>
  <si>
    <t>2025-10-10 16:44:07</t>
  </si>
  <si>
    <t>13</t>
  </si>
  <si>
    <t>2520083000002</t>
  </si>
  <si>
    <t>蒋成豹</t>
  </si>
  <si>
    <t>2025-01-02 16:02:55</t>
  </si>
  <si>
    <t>14</t>
  </si>
  <si>
    <t>2520083000001</t>
  </si>
  <si>
    <t>15</t>
  </si>
  <si>
    <t>2520083000182</t>
  </si>
  <si>
    <t>钟焕兴</t>
  </si>
  <si>
    <t>2025-10-10 14:55:46</t>
  </si>
  <si>
    <t>16</t>
  </si>
  <si>
    <t>2520083000183</t>
  </si>
  <si>
    <t>2025-10-10 15:54:01</t>
  </si>
  <si>
    <t>17</t>
  </si>
  <si>
    <t>2520083000181</t>
  </si>
  <si>
    <t>2025-10-10 14:39:29</t>
  </si>
  <si>
    <t>18</t>
  </si>
  <si>
    <t>2520083000087</t>
  </si>
  <si>
    <t>乳源县云门山旅游景区开发有限公司</t>
  </si>
  <si>
    <t>2025-01-10 11:08:24</t>
  </si>
  <si>
    <t>91440232675222920E</t>
  </si>
  <si>
    <t>谢荣洁</t>
  </si>
  <si>
    <t>19</t>
  </si>
  <si>
    <t>2520083000166</t>
  </si>
  <si>
    <t>2025-07-09 16:49:59</t>
  </si>
  <si>
    <t>20</t>
  </si>
  <si>
    <t>2520083000164</t>
  </si>
  <si>
    <t>2025-07-09 16:52:37</t>
  </si>
  <si>
    <t>21</t>
  </si>
  <si>
    <t>2520083000172</t>
  </si>
  <si>
    <t>2025-07-09 16:45:58</t>
  </si>
  <si>
    <t>22</t>
  </si>
  <si>
    <t>2520083000085</t>
  </si>
  <si>
    <t>2025-01-09 10:44:06</t>
  </si>
  <si>
    <t>23</t>
  </si>
  <si>
    <t>2520083000162</t>
  </si>
  <si>
    <t>2025-07-09 16:55:25</t>
  </si>
  <si>
    <t>丹霞山门票佐证资料显示人数为210，与申报人数211不符，按实际人数210进行奖补。</t>
  </si>
  <si>
    <t>24</t>
  </si>
  <si>
    <t>2520083000170</t>
  </si>
  <si>
    <t>2025-07-09 16:48:38</t>
  </si>
  <si>
    <t>25</t>
  </si>
  <si>
    <t>2520083000083</t>
  </si>
  <si>
    <t>2025-01-09 12:14:38</t>
  </si>
  <si>
    <t>26</t>
  </si>
  <si>
    <t>2520083000160</t>
  </si>
  <si>
    <t>2025-07-09 10:14:13</t>
  </si>
  <si>
    <t>27</t>
  </si>
  <si>
    <t>2520083000158</t>
  </si>
  <si>
    <t>2025-07-09 10:13:18</t>
  </si>
  <si>
    <t>28</t>
  </si>
  <si>
    <t>2520083000070</t>
  </si>
  <si>
    <t>2025-01-09 10:07:07</t>
  </si>
  <si>
    <t>29</t>
  </si>
  <si>
    <t>2520083000165</t>
  </si>
  <si>
    <t>2025-07-09 16:51:25</t>
  </si>
  <si>
    <t>30</t>
  </si>
  <si>
    <t>2520083000149</t>
  </si>
  <si>
    <t>2025-07-09 16:56:11</t>
  </si>
  <si>
    <t>丹霞山门票佐证人数显示250人，与申报人数252不符，按实际250人进行奖补。</t>
  </si>
  <si>
    <t>31</t>
  </si>
  <si>
    <t>2520083000147</t>
  </si>
  <si>
    <t>2025-07-09 10:12:53</t>
  </si>
  <si>
    <t>32</t>
  </si>
  <si>
    <t>2520083000171</t>
  </si>
  <si>
    <t>2025-07-09 16:47:22</t>
  </si>
  <si>
    <t>33</t>
  </si>
  <si>
    <t>2520083000084</t>
  </si>
  <si>
    <t>2025-01-09 12:15:07</t>
  </si>
  <si>
    <t>34</t>
  </si>
  <si>
    <t>2520083000161</t>
  </si>
  <si>
    <t>2025-07-09 10:12:22</t>
  </si>
  <si>
    <t>35</t>
  </si>
  <si>
    <t>2520083000159</t>
  </si>
  <si>
    <t>2025-07-09 10:13:46</t>
  </si>
  <si>
    <t>36</t>
  </si>
  <si>
    <t>2520083000047</t>
  </si>
  <si>
    <t>2025-01-06 11:31:24</t>
  </si>
  <si>
    <t>37</t>
  </si>
  <si>
    <t>2520083000014</t>
  </si>
  <si>
    <t>2025-01-03 11:26:54</t>
  </si>
  <si>
    <t>38</t>
  </si>
  <si>
    <t>2520083000003</t>
  </si>
  <si>
    <t>2025-01-02 16:42:30</t>
  </si>
  <si>
    <t>39</t>
  </si>
  <si>
    <t>2520083000037</t>
  </si>
  <si>
    <t>2025-01-10 10:44:24</t>
  </si>
  <si>
    <t>40</t>
  </si>
  <si>
    <t>2520083000009</t>
  </si>
  <si>
    <t>2025-01-03 10:16:54</t>
  </si>
  <si>
    <t>41</t>
  </si>
  <si>
    <t>2520083000050</t>
  </si>
  <si>
    <t>2025-01-06 11:30:38</t>
  </si>
  <si>
    <t>42</t>
  </si>
  <si>
    <t>2520083000005</t>
  </si>
  <si>
    <t>2025-01-02 17:03:52</t>
  </si>
  <si>
    <t>43</t>
  </si>
  <si>
    <t>2520083000176</t>
  </si>
  <si>
    <t>2025-08-18 11:53:05</t>
  </si>
  <si>
    <t>44</t>
  </si>
  <si>
    <t>2520083000089</t>
  </si>
  <si>
    <t>2025-01-10 10:58:37</t>
  </si>
  <si>
    <t>45</t>
  </si>
  <si>
    <t>2520083000048</t>
  </si>
  <si>
    <t>2025-01-10 10:22:42</t>
  </si>
  <si>
    <t>46</t>
  </si>
  <si>
    <t>2520083000015</t>
  </si>
  <si>
    <t>2025-01-03 16:29:42</t>
  </si>
  <si>
    <t>47</t>
  </si>
  <si>
    <t>2520083000038</t>
  </si>
  <si>
    <t>2025-01-06 15:16:28</t>
  </si>
  <si>
    <t>48</t>
  </si>
  <si>
    <t>2520083000013</t>
  </si>
  <si>
    <t>2025-01-03 16:59:16</t>
  </si>
  <si>
    <t>49</t>
  </si>
  <si>
    <t>2520083000020</t>
  </si>
  <si>
    <t>2025-01-06 12:10:34</t>
  </si>
  <si>
    <t>50</t>
  </si>
  <si>
    <t>2520083000190</t>
  </si>
  <si>
    <t>2025-10-17 10:46:04</t>
  </si>
  <si>
    <t>51</t>
  </si>
  <si>
    <t>2520083000168</t>
  </si>
  <si>
    <t>2025-07-08 17:47:25</t>
  </si>
  <si>
    <t>52</t>
  </si>
  <si>
    <t>2520083000008</t>
  </si>
  <si>
    <t>2025-01-02 17:28:40</t>
  </si>
  <si>
    <t>53</t>
  </si>
  <si>
    <t>2520083000049</t>
  </si>
  <si>
    <t>2025-01-10 10:21:33</t>
  </si>
  <si>
    <t>54</t>
  </si>
  <si>
    <t>2520083000150</t>
  </si>
  <si>
    <t>2025-07-04 10:32:24</t>
  </si>
  <si>
    <t>55</t>
  </si>
  <si>
    <t>2520083000080</t>
  </si>
  <si>
    <t>2025-01-08 17:39:20</t>
  </si>
  <si>
    <t>56</t>
  </si>
  <si>
    <t>2520083000062</t>
  </si>
  <si>
    <t>2025-01-06 14:33:44</t>
  </si>
  <si>
    <t>57</t>
  </si>
  <si>
    <t>2520083000039</t>
  </si>
  <si>
    <t>2025-01-06 11:30:19</t>
  </si>
  <si>
    <t>58</t>
  </si>
  <si>
    <t>2520083000023</t>
  </si>
  <si>
    <t>2025-01-06 10:38:48</t>
  </si>
  <si>
    <t>59</t>
  </si>
  <si>
    <t>2520083000030</t>
  </si>
  <si>
    <t>2025-01-06 10:47:43</t>
  </si>
  <si>
    <t>60</t>
  </si>
  <si>
    <t>2520083000186</t>
  </si>
  <si>
    <t>2025-10-13 15:56:13</t>
  </si>
  <si>
    <t>61</t>
  </si>
  <si>
    <t>2520083000095</t>
  </si>
  <si>
    <t>2025-01-10 15:36:54</t>
  </si>
  <si>
    <t>62</t>
  </si>
  <si>
    <t>2520083000076</t>
  </si>
  <si>
    <t>2025-01-08 11:54:44</t>
  </si>
  <si>
    <t>63</t>
  </si>
  <si>
    <t>2520083000060</t>
  </si>
  <si>
    <t>2025-01-06 14:35:39</t>
  </si>
  <si>
    <t>64</t>
  </si>
  <si>
    <t>2520083000155</t>
  </si>
  <si>
    <t>2025-07-04 16:28:19</t>
  </si>
  <si>
    <t>65</t>
  </si>
  <si>
    <t>2520083000122</t>
  </si>
  <si>
    <t>2025-04-08 16:06:48</t>
  </si>
  <si>
    <t>经律论景区门票人数为183，与申报人数218不符，按183人进行奖补。</t>
  </si>
  <si>
    <t>66</t>
  </si>
  <si>
    <t>2520083000067</t>
  </si>
  <si>
    <t>2025-01-06 14:27:04</t>
  </si>
  <si>
    <t>67</t>
  </si>
  <si>
    <t>2520083000044</t>
  </si>
  <si>
    <t>2025-01-06 11:50:10</t>
  </si>
  <si>
    <t>68</t>
  </si>
  <si>
    <t>2520083000028</t>
  </si>
  <si>
    <t>2025-01-04 18:03:59</t>
  </si>
  <si>
    <t>69</t>
  </si>
  <si>
    <t>2520083000011</t>
  </si>
  <si>
    <t>2025-01-04 18:05:17</t>
  </si>
  <si>
    <t>70</t>
  </si>
  <si>
    <t>2520083000092</t>
  </si>
  <si>
    <t>2025-01-10 15:27:39</t>
  </si>
  <si>
    <t>71</t>
  </si>
  <si>
    <t>2520083000074</t>
  </si>
  <si>
    <t>2025-01-07 18:19:46</t>
  </si>
  <si>
    <t>72</t>
  </si>
  <si>
    <t>2520083000058</t>
  </si>
  <si>
    <t>2025-01-06 14:36:42</t>
  </si>
  <si>
    <t>73</t>
  </si>
  <si>
    <t>2520083000035</t>
  </si>
  <si>
    <t>2025-01-06 10:51:04</t>
  </si>
  <si>
    <t>74</t>
  </si>
  <si>
    <t>2520083000019</t>
  </si>
  <si>
    <t>2025-01-05 13:15:38</t>
  </si>
  <si>
    <t>75</t>
  </si>
  <si>
    <t>2520083000153</t>
  </si>
  <si>
    <t>2025-07-04 16:20:13</t>
  </si>
  <si>
    <t>76</t>
  </si>
  <si>
    <t>2520083000120</t>
  </si>
  <si>
    <t>2025-04-08 15:37:11</t>
  </si>
  <si>
    <t>77</t>
  </si>
  <si>
    <t>2520083000065</t>
  </si>
  <si>
    <t>2025-01-06 14:29:27</t>
  </si>
  <si>
    <t>78</t>
  </si>
  <si>
    <t>2520083000042</t>
  </si>
  <si>
    <t>2025-01-06 11:46:00</t>
  </si>
  <si>
    <t>79</t>
  </si>
  <si>
    <t>2520083000026</t>
  </si>
  <si>
    <t>2025-01-06 11:21:02</t>
  </si>
  <si>
    <t>80</t>
  </si>
  <si>
    <t>2520083000072</t>
  </si>
  <si>
    <t>2025-01-07 18:21:10</t>
  </si>
  <si>
    <t>81</t>
  </si>
  <si>
    <t>2520083000033</t>
  </si>
  <si>
    <t>2025-01-06 11:22:34</t>
  </si>
  <si>
    <t>82</t>
  </si>
  <si>
    <t>2520083000189</t>
  </si>
  <si>
    <t>2025-10-16 09:50:14</t>
  </si>
  <si>
    <t>刘科已退回待补充资料</t>
  </si>
  <si>
    <t>83</t>
  </si>
  <si>
    <t>2520083000151</t>
  </si>
  <si>
    <t>2025-07-04 10:45:25</t>
  </si>
  <si>
    <t>84</t>
  </si>
  <si>
    <t>2520083000081</t>
  </si>
  <si>
    <t>2025-01-08 17:49:33</t>
  </si>
  <si>
    <t>85</t>
  </si>
  <si>
    <t>2520083000063</t>
  </si>
  <si>
    <t>2025-01-06 14:33:05</t>
  </si>
  <si>
    <t>86</t>
  </si>
  <si>
    <t>2520083000040</t>
  </si>
  <si>
    <t>2025-01-06 11:31:53</t>
  </si>
  <si>
    <t>87</t>
  </si>
  <si>
    <t>2520083000024</t>
  </si>
  <si>
    <t>2025-01-06 11:15:36</t>
  </si>
  <si>
    <t>88</t>
  </si>
  <si>
    <t>2520083000031</t>
  </si>
  <si>
    <t>2025-01-06 10:40:03</t>
  </si>
  <si>
    <t>89</t>
  </si>
  <si>
    <t>2520083000096</t>
  </si>
  <si>
    <t>2025-01-10 15:52:54</t>
  </si>
  <si>
    <t>90</t>
  </si>
  <si>
    <t>2520083000061</t>
  </si>
  <si>
    <t>2025-01-06 14:34:56</t>
  </si>
  <si>
    <t>91</t>
  </si>
  <si>
    <t>2520083000022</t>
  </si>
  <si>
    <t>2025-01-05 13:31:57</t>
  </si>
  <si>
    <t>92</t>
  </si>
  <si>
    <t>2520083000187</t>
  </si>
  <si>
    <t>2025-10-13 17:49:03</t>
  </si>
  <si>
    <t>93</t>
  </si>
  <si>
    <t>2520083000156</t>
  </si>
  <si>
    <t>2025-07-04 16:36:26</t>
  </si>
  <si>
    <t>94</t>
  </si>
  <si>
    <t>2520083000123</t>
  </si>
  <si>
    <t>2025-04-08 16:21:00</t>
  </si>
  <si>
    <t>95</t>
  </si>
  <si>
    <t>2520083000045</t>
  </si>
  <si>
    <t>2025-01-06 11:13:31</t>
  </si>
  <si>
    <t>96</t>
  </si>
  <si>
    <t>2520083000029</t>
  </si>
  <si>
    <t>2025-01-05 13:27:27</t>
  </si>
  <si>
    <t>97</t>
  </si>
  <si>
    <t>2520083000185</t>
  </si>
  <si>
    <t>2025-10-13 17:16:21</t>
  </si>
  <si>
    <t>98</t>
  </si>
  <si>
    <t>2520083000163</t>
  </si>
  <si>
    <t>2025-07-07 17:15:00</t>
  </si>
  <si>
    <t>99</t>
  </si>
  <si>
    <t>2520083000094</t>
  </si>
  <si>
    <t>2025-01-10 15:29:24</t>
  </si>
  <si>
    <t>100</t>
  </si>
  <si>
    <t>2520083000075</t>
  </si>
  <si>
    <t>2025-01-08 11:55:14</t>
  </si>
  <si>
    <t>101</t>
  </si>
  <si>
    <t>2520083000059</t>
  </si>
  <si>
    <t>2025-01-06 14:36:11</t>
  </si>
  <si>
    <t>102</t>
  </si>
  <si>
    <t>2520083000036</t>
  </si>
  <si>
    <t>2025-01-06 11:28:01</t>
  </si>
  <si>
    <t>103</t>
  </si>
  <si>
    <t>2520083000066</t>
  </si>
  <si>
    <t>2025-01-06 14:28:19</t>
  </si>
  <si>
    <t>104</t>
  </si>
  <si>
    <t>2520083000043</t>
  </si>
  <si>
    <t>2025-01-06 11:34:43</t>
  </si>
  <si>
    <t>105</t>
  </si>
  <si>
    <t>2520083000027</t>
  </si>
  <si>
    <t>2025-01-05 13:22:37</t>
  </si>
  <si>
    <t>106</t>
  </si>
  <si>
    <t>2520083000010</t>
  </si>
  <si>
    <t>2025-01-04 18:00:38</t>
  </si>
  <si>
    <t>107</t>
  </si>
  <si>
    <t>2520083000121</t>
  </si>
  <si>
    <t>2025-04-08 15:48:46</t>
  </si>
  <si>
    <t>108</t>
  </si>
  <si>
    <t>2520083000091</t>
  </si>
  <si>
    <t>2025-01-10 15:26:49</t>
  </si>
  <si>
    <t>109</t>
  </si>
  <si>
    <t>2520083000073</t>
  </si>
  <si>
    <t>2025-01-07 18:20:24</t>
  </si>
  <si>
    <t>110</t>
  </si>
  <si>
    <t>2520083000057</t>
  </si>
  <si>
    <t>2025-01-06 14:37:19</t>
  </si>
  <si>
    <t>111</t>
  </si>
  <si>
    <t>2520083000034</t>
  </si>
  <si>
    <t>2025-01-06 11:25:45</t>
  </si>
  <si>
    <t>112</t>
  </si>
  <si>
    <t>2520083000018</t>
  </si>
  <si>
    <t>2025-01-04 18:02:41</t>
  </si>
  <si>
    <t>113</t>
  </si>
  <si>
    <t>2520083000152</t>
  </si>
  <si>
    <t>2025-07-04 16:00:37</t>
  </si>
  <si>
    <t>经律论景区佐证人数为213人，与申报214人不符，按213人进行奖补。</t>
  </si>
  <si>
    <t>114</t>
  </si>
  <si>
    <t>2520083000119</t>
  </si>
  <si>
    <t>2025-04-08 15:18:08</t>
  </si>
  <si>
    <t>115</t>
  </si>
  <si>
    <t>2520083000064</t>
  </si>
  <si>
    <t>2025-01-06 14:30:13</t>
  </si>
  <si>
    <t>116</t>
  </si>
  <si>
    <t>2520083000041</t>
  </si>
  <si>
    <t>2025-01-06 11:33:20</t>
  </si>
  <si>
    <t>117</t>
  </si>
  <si>
    <t>2520083000025</t>
  </si>
  <si>
    <t>2025-01-06 11:17:53</t>
  </si>
  <si>
    <t>118</t>
  </si>
  <si>
    <t>2520083000032</t>
  </si>
  <si>
    <t>2025-01-06 10:49:19</t>
  </si>
  <si>
    <t>119</t>
  </si>
  <si>
    <t>2520083000090</t>
  </si>
  <si>
    <t>2025-01-10 15:25:39</t>
  </si>
  <si>
    <t>120</t>
  </si>
  <si>
    <t>2520083000071</t>
  </si>
  <si>
    <t>2025-01-07 18:21:38</t>
  </si>
  <si>
    <t>121</t>
  </si>
  <si>
    <t>2520083000174</t>
  </si>
  <si>
    <t>2025-07-10 17:19:16</t>
  </si>
  <si>
    <t>91440204MA517PQ68B</t>
  </si>
  <si>
    <t>卢金源</t>
  </si>
  <si>
    <t>122</t>
  </si>
  <si>
    <t>2520083000106</t>
  </si>
  <si>
    <t>2025-01-10 16:43:45</t>
  </si>
  <si>
    <t>123</t>
  </si>
  <si>
    <t>2520083000113</t>
  </si>
  <si>
    <t>2025-01-10 17:32:48</t>
  </si>
  <si>
    <t>124</t>
  </si>
  <si>
    <t>2520083000103</t>
  </si>
  <si>
    <t>2025-01-10 16:33:20</t>
  </si>
  <si>
    <t>125</t>
  </si>
  <si>
    <t>2520083000137</t>
  </si>
  <si>
    <t>2025-04-13 17:07:30</t>
  </si>
  <si>
    <t>126</t>
  </si>
  <si>
    <t>2520083000111</t>
  </si>
  <si>
    <t>2025-01-10 17:20:03</t>
  </si>
  <si>
    <t>127</t>
  </si>
  <si>
    <t>2520083000101</t>
  </si>
  <si>
    <t>2025-01-10 16:22:23</t>
  </si>
  <si>
    <t>128</t>
  </si>
  <si>
    <t>2520083000135</t>
  </si>
  <si>
    <t>2025-04-13 16:57:36</t>
  </si>
  <si>
    <t>129</t>
  </si>
  <si>
    <t>2520083000109</t>
  </si>
  <si>
    <t>2025-01-10 17:11:22</t>
  </si>
  <si>
    <t>130</t>
  </si>
  <si>
    <t>2520083000099</t>
  </si>
  <si>
    <t>2025-01-10 16:10:07</t>
  </si>
  <si>
    <t>131</t>
  </si>
  <si>
    <t>2520083000133</t>
  </si>
  <si>
    <t>2025-04-13 16:37:25</t>
  </si>
  <si>
    <t>132</t>
  </si>
  <si>
    <t>2520083000107</t>
  </si>
  <si>
    <t>2025-01-10 16:59:20</t>
  </si>
  <si>
    <t>133</t>
  </si>
  <si>
    <t>2520083000114</t>
  </si>
  <si>
    <t>2025-01-10 17:37:08</t>
  </si>
  <si>
    <t>134</t>
  </si>
  <si>
    <t>2520083000105</t>
  </si>
  <si>
    <t>2025-01-10 16:38:13</t>
  </si>
  <si>
    <t>135</t>
  </si>
  <si>
    <t>2520083000112</t>
  </si>
  <si>
    <t>2025-01-10 17:28:40</t>
  </si>
  <si>
    <t>136</t>
  </si>
  <si>
    <t>2520083000192</t>
  </si>
  <si>
    <t>2025-10-17 18:54:58</t>
  </si>
  <si>
    <t>137</t>
  </si>
  <si>
    <t>2520083000102</t>
  </si>
  <si>
    <t>2025-01-10 16:28:58</t>
  </si>
  <si>
    <t>138</t>
  </si>
  <si>
    <t>2520083000136</t>
  </si>
  <si>
    <t>2025-04-13 17:03:43</t>
  </si>
  <si>
    <t>139</t>
  </si>
  <si>
    <t>2520083000110</t>
  </si>
  <si>
    <t>2025-01-10 17:15:57</t>
  </si>
  <si>
    <t>140</t>
  </si>
  <si>
    <t>2520083000100</t>
  </si>
  <si>
    <t>2025-01-10 16:16:54</t>
  </si>
  <si>
    <t>141</t>
  </si>
  <si>
    <t>2520083000082</t>
  </si>
  <si>
    <t>2025-01-10 16:00:27</t>
  </si>
  <si>
    <t>142</t>
  </si>
  <si>
    <t>2520083000134</t>
  </si>
  <si>
    <t>2025-04-13 16:46:48</t>
  </si>
  <si>
    <t>143</t>
  </si>
  <si>
    <t>2520083000108</t>
  </si>
  <si>
    <t>2025-01-10 17:04:41</t>
  </si>
  <si>
    <t>144</t>
  </si>
  <si>
    <t>2520083000115</t>
  </si>
  <si>
    <t>2025-02-26 16:19:14</t>
  </si>
  <si>
    <t>145</t>
  </si>
  <si>
    <t>2520083000097</t>
  </si>
  <si>
    <t>2025-01-10 15:42:30</t>
  </si>
  <si>
    <t>146</t>
  </si>
  <si>
    <t>2520083000157</t>
  </si>
  <si>
    <t>2025-07-07 16:00:29</t>
  </si>
  <si>
    <t>147</t>
  </si>
  <si>
    <t>2520083000148</t>
  </si>
  <si>
    <t>2025-07-07 15:54:51</t>
  </si>
  <si>
    <t>云门山门票佐证人数为286，与申报人数304不符，按286人进行奖补。</t>
  </si>
  <si>
    <t>148</t>
  </si>
  <si>
    <t>2520083000093</t>
  </si>
  <si>
    <t>2025-01-10 15:27:37</t>
  </si>
  <si>
    <t>149</t>
  </si>
  <si>
    <t>2520083000116</t>
  </si>
  <si>
    <t>2025-02-26 16:23:22</t>
  </si>
  <si>
    <t>150</t>
  </si>
  <si>
    <t>2520083000154</t>
  </si>
  <si>
    <t>2025-07-07 15:58:32</t>
  </si>
  <si>
    <t>151</t>
  </si>
  <si>
    <t>2520083000191</t>
  </si>
  <si>
    <t>韶关市丹霞山旅游投资经营有限公司</t>
  </si>
  <si>
    <t>旅游形象宣传奖（韶关市企业入口）</t>
  </si>
  <si>
    <t>2025-10-17 17:37:23</t>
  </si>
  <si>
    <t>91440200758311072Q</t>
  </si>
  <si>
    <t>黄茹</t>
  </si>
  <si>
    <t>2520083000177</t>
  </si>
  <si>
    <t>2025年韶关市“引客入韶”和旅游宣传营销激励项目（韶关市外企业入口）</t>
  </si>
  <si>
    <t>新媒体宣传营销奖（韶关市外企业/个人入口）</t>
  </si>
  <si>
    <t>2025-10-09 17:49:35</t>
  </si>
  <si>
    <t>市文化旅游管理部门初审</t>
  </si>
  <si>
    <t>2520083000180</t>
  </si>
  <si>
    <t>2025-10-10 10:28:08</t>
  </si>
  <si>
    <t>2520083000178</t>
  </si>
  <si>
    <t>2025-10-09 17:52:28</t>
  </si>
  <si>
    <t>2520083000179</t>
  </si>
  <si>
    <t>2025-10-10 09:52:01</t>
  </si>
  <si>
    <t>2520083000054</t>
  </si>
  <si>
    <t>2025-01-08 10:47:57</t>
  </si>
  <si>
    <t>91441900MA55X7TUX5</t>
  </si>
  <si>
    <t>罗景豪</t>
  </si>
  <si>
    <t>2520083000004</t>
  </si>
  <si>
    <t>2025-01-08 10:46:22</t>
  </si>
  <si>
    <t>2520083000118</t>
  </si>
  <si>
    <t>2025-04-07 09:40:15</t>
  </si>
  <si>
    <t>2520083000055</t>
  </si>
  <si>
    <t>2025-01-08 10:47:34</t>
  </si>
  <si>
    <t>2520083000053</t>
  </si>
  <si>
    <t>2025-01-08 10:48:16</t>
  </si>
  <si>
    <t>2520083000056</t>
  </si>
  <si>
    <t>2025-01-08 10:47:10</t>
  </si>
  <si>
    <t>2520083000169</t>
  </si>
  <si>
    <t>2025-07-10 19:14:25</t>
  </si>
  <si>
    <t>2520083000098</t>
  </si>
  <si>
    <t>2025-01-10 16:31:17</t>
  </si>
  <si>
    <t>2520083000104</t>
  </si>
  <si>
    <t>2025-01-10 16:42:32</t>
  </si>
  <si>
    <t>2520083000196</t>
  </si>
  <si>
    <t>广东省成洺文旅发展有限公司</t>
  </si>
  <si>
    <t>2025年韶关市“引客入韶”和旅游宣传营销激励项目（预申报）</t>
  </si>
  <si>
    <t>2025-12-09 11:58:17</t>
  </si>
  <si>
    <t>2025年韶关市“引客人韶”和旅游宣传营销激励项目（预申报）</t>
  </si>
  <si>
    <t>已完成</t>
  </si>
  <si>
    <t>91440203MABYJDFC04</t>
  </si>
  <si>
    <t>陆修远</t>
  </si>
  <si>
    <t>2520083000194</t>
  </si>
  <si>
    <t>韶关市丽谊酒店管理有限公司</t>
  </si>
  <si>
    <t>91440203MACWNBP535</t>
  </si>
  <si>
    <t>宋卫国</t>
  </si>
  <si>
    <t>2520083000146</t>
  </si>
  <si>
    <t>2620083000431</t>
  </si>
  <si>
    <t>2025年韶关市“引客入韶”和旅游宣传营销激励项目（韶关市企业入口）（第四季度）</t>
  </si>
  <si>
    <t>体育赛事组织奖（韶关市企业入口）</t>
  </si>
  <si>
    <t>2026-05-14 09:57:16</t>
  </si>
  <si>
    <t>体育赛事组织奖</t>
  </si>
  <si>
    <t>2026</t>
  </si>
  <si>
    <t>2620083000015</t>
  </si>
  <si>
    <t>2026-01-12 09:54:47</t>
  </si>
  <si>
    <t>2620083000013</t>
  </si>
  <si>
    <t>2026-01-13 11:09:31</t>
  </si>
  <si>
    <t>2620083000009</t>
  </si>
  <si>
    <t>2026-01-08 17:41:35</t>
  </si>
  <si>
    <t>2620083000012</t>
  </si>
  <si>
    <t>2026-01-13 19:14:36</t>
  </si>
  <si>
    <t>2620083000022</t>
  </si>
  <si>
    <t>韶关市旅总旅行社有限公司</t>
  </si>
  <si>
    <t>2026-01-09 18:08:22</t>
  </si>
  <si>
    <t>91440200770186868F</t>
  </si>
  <si>
    <t>彭柳华</t>
  </si>
  <si>
    <t>2620083000006</t>
  </si>
  <si>
    <t>2026-01-04 16:26:40</t>
  </si>
  <si>
    <t>2620083000001</t>
  </si>
  <si>
    <t>胡永恒</t>
  </si>
  <si>
    <t>2026-01-01 11:59:50</t>
  </si>
  <si>
    <t>2620083000005</t>
  </si>
  <si>
    <t>2026-01-04 16:17:28</t>
  </si>
  <si>
    <t>2620083000002</t>
  </si>
  <si>
    <t>2026-01-04 15:51:50</t>
  </si>
  <si>
    <t>2620083000014</t>
  </si>
  <si>
    <t>2026-01-12 09:55:08</t>
  </si>
  <si>
    <t>2620083000069</t>
  </si>
  <si>
    <t>2026-01-13 13:44:44</t>
  </si>
  <si>
    <t>2620083000050</t>
  </si>
  <si>
    <t>2026-01-13 14:19:32</t>
  </si>
  <si>
    <t>2620083000057</t>
  </si>
  <si>
    <t>2026-01-13 14:03:46</t>
  </si>
  <si>
    <t>2620083000065</t>
  </si>
  <si>
    <t>2026-01-13 13:48:36</t>
  </si>
  <si>
    <t>2620083000048</t>
  </si>
  <si>
    <t>2026-01-13 14:29:05</t>
  </si>
  <si>
    <t>2620083000076</t>
  </si>
  <si>
    <t>2026-01-13 12:33:28</t>
  </si>
  <si>
    <t>2620083000055</t>
  </si>
  <si>
    <t>2026-01-13 14:07:07</t>
  </si>
  <si>
    <t>2620083000062</t>
  </si>
  <si>
    <t>2026-01-13 13:52:12</t>
  </si>
  <si>
    <t>2620083000046</t>
  </si>
  <si>
    <t>2026-01-13 14:32:18</t>
  </si>
  <si>
    <t>2620083000073</t>
  </si>
  <si>
    <t>2026-01-13 13:00:22</t>
  </si>
  <si>
    <t>2620083000053</t>
  </si>
  <si>
    <t>2026-01-13 14:11:04</t>
  </si>
  <si>
    <t>2620083000060</t>
  </si>
  <si>
    <t>2026-01-13 13:56:16</t>
  </si>
  <si>
    <t>2620083000070</t>
  </si>
  <si>
    <t>2026-01-13 13:42:50</t>
  </si>
  <si>
    <t>2620083000051</t>
  </si>
  <si>
    <t>2026-01-13 14:14:18</t>
  </si>
  <si>
    <t>2620083000058</t>
  </si>
  <si>
    <t>2026-01-13 14:01:41</t>
  </si>
  <si>
    <t>2620083000067</t>
  </si>
  <si>
    <t>2026-01-13 13:46:20</t>
  </si>
  <si>
    <t>2620083000049</t>
  </si>
  <si>
    <t>2026-01-13 14:27:29</t>
  </si>
  <si>
    <t>2620083000056</t>
  </si>
  <si>
    <t>2026-01-13 14:05:20</t>
  </si>
  <si>
    <t>2620083000063</t>
  </si>
  <si>
    <t>2026-01-13 13:50:35</t>
  </si>
  <si>
    <t>2620083000047</t>
  </si>
  <si>
    <t>2026-01-13 14:30:40</t>
  </si>
  <si>
    <t>2620083000074</t>
  </si>
  <si>
    <t>2026-01-13 12:36:14</t>
  </si>
  <si>
    <t>2620083000054</t>
  </si>
  <si>
    <t>2026-01-13 14:08:56</t>
  </si>
  <si>
    <t>2620083000061</t>
  </si>
  <si>
    <t>2026-01-13 13:53:49</t>
  </si>
  <si>
    <t>2620083000045</t>
  </si>
  <si>
    <t>2026-01-13 14:33:48</t>
  </si>
  <si>
    <t>2620083000072</t>
  </si>
  <si>
    <t>2026-01-13 13:36:23</t>
  </si>
  <si>
    <t>2620083000052</t>
  </si>
  <si>
    <t>2026-01-13 14:12:30</t>
  </si>
  <si>
    <t>2620083000059</t>
  </si>
  <si>
    <t>2026-01-13 13:58:37</t>
  </si>
  <si>
    <t>2620083000738</t>
  </si>
  <si>
    <t>2026-08-22 11:58:14</t>
  </si>
  <si>
    <t>2620083000722</t>
  </si>
  <si>
    <t>2026-08-20 17:47:03</t>
  </si>
  <si>
    <t>2620083000706</t>
  </si>
  <si>
    <t>2026-08-20 13:39:21</t>
  </si>
  <si>
    <t>2620083000729</t>
  </si>
  <si>
    <t>2026-08-21 14:04:05</t>
  </si>
  <si>
    <t>2620083000713</t>
  </si>
  <si>
    <t>2026-08-20 15:42:26</t>
  </si>
  <si>
    <t>2620083000736</t>
  </si>
  <si>
    <t>2026-08-22 11:12:02</t>
  </si>
  <si>
    <t>2620083000720</t>
  </si>
  <si>
    <t>2026-08-20 17:28:21</t>
  </si>
  <si>
    <t>2620083000704</t>
  </si>
  <si>
    <t>2026-08-20 12:07:44</t>
  </si>
  <si>
    <t>2620083000727</t>
  </si>
  <si>
    <t>2026-08-21 11:07:12</t>
  </si>
  <si>
    <t>2620083000711</t>
  </si>
  <si>
    <t>2026-08-20 14:16:47</t>
  </si>
  <si>
    <t>2620083000734</t>
  </si>
  <si>
    <t>2026-08-21 17:54:31</t>
  </si>
  <si>
    <t>2620083000718</t>
  </si>
  <si>
    <t>2026-08-20 17:06:56</t>
  </si>
  <si>
    <t>2620083000702</t>
  </si>
  <si>
    <t>2026-08-20 11:39:19</t>
  </si>
  <si>
    <t>2620083000741</t>
  </si>
  <si>
    <t>2026-08-22 12:38:36</t>
  </si>
  <si>
    <t>2620083000725</t>
  </si>
  <si>
    <t>2026-08-21 10:32:27</t>
  </si>
  <si>
    <t>2620083000709</t>
  </si>
  <si>
    <t>2026-08-20 14:04:00</t>
  </si>
  <si>
    <t>2620083000732</t>
  </si>
  <si>
    <t>2026-08-21 15:33:44</t>
  </si>
  <si>
    <t>2620083000716</t>
  </si>
  <si>
    <t>2026-08-20 16:41:58</t>
  </si>
  <si>
    <t>2620083000739</t>
  </si>
  <si>
    <t>2026-08-22 12:10:28</t>
  </si>
  <si>
    <t>2620083000723</t>
  </si>
  <si>
    <t>2026-08-20 17:58:06</t>
  </si>
  <si>
    <t>2620083000707</t>
  </si>
  <si>
    <t>2026-08-20 13:47:54</t>
  </si>
  <si>
    <t>2620083000730</t>
  </si>
  <si>
    <t>2026-08-21 14:29:39</t>
  </si>
  <si>
    <t>2620083000714</t>
  </si>
  <si>
    <t>2026-08-20 15:57:25</t>
  </si>
  <si>
    <t>2620083000721</t>
  </si>
  <si>
    <t>2026-08-20 17:40:03</t>
  </si>
  <si>
    <t>2620083000705</t>
  </si>
  <si>
    <t>2026-08-20 12:38:53</t>
  </si>
  <si>
    <t>2620083000737</t>
  </si>
  <si>
    <t>2026-08-22 11:23:02</t>
  </si>
  <si>
    <t>2620083000728</t>
  </si>
  <si>
    <t>2026-08-21 13:20:10</t>
  </si>
  <si>
    <t>2620083000712</t>
  </si>
  <si>
    <t>2026-08-20 14:27:58</t>
  </si>
  <si>
    <t>2620083000735</t>
  </si>
  <si>
    <t>2026-08-22 10:48:43</t>
  </si>
  <si>
    <t>2620083000719</t>
  </si>
  <si>
    <t>2026-08-20 17:20:03</t>
  </si>
  <si>
    <t>2620083000703</t>
  </si>
  <si>
    <t>2026-08-20 11:53:08</t>
  </si>
  <si>
    <t>2620083000726</t>
  </si>
  <si>
    <t>2026-08-21 10:43:25</t>
  </si>
  <si>
    <t>2620083000710</t>
  </si>
  <si>
    <t>2026-08-20 14:10:47</t>
  </si>
  <si>
    <t>2620083000733</t>
  </si>
  <si>
    <t>2026-08-21 15:54:26</t>
  </si>
  <si>
    <t>2620083000717</t>
  </si>
  <si>
    <t>2026-08-20 16:53:30</t>
  </si>
  <si>
    <t>2620083000740</t>
  </si>
  <si>
    <t>2026-08-22 12:31:05</t>
  </si>
  <si>
    <t>2620083000724</t>
  </si>
  <si>
    <t>2026-08-20 18:06:56</t>
  </si>
  <si>
    <t>2620083000708</t>
  </si>
  <si>
    <t>2026-08-20 13:54:41</t>
  </si>
  <si>
    <t>2620083000731</t>
  </si>
  <si>
    <t>2026-08-21 15:05:06</t>
  </si>
  <si>
    <t>2620083000715</t>
  </si>
  <si>
    <t>2026-08-20 16:21:48</t>
  </si>
  <si>
    <t>2620083000098</t>
  </si>
  <si>
    <t>2026-01-13 15:38:56</t>
  </si>
  <si>
    <t>2620083000105</t>
  </si>
  <si>
    <t>2026-01-13 16:06:17</t>
  </si>
  <si>
    <t>2620083000089</t>
  </si>
  <si>
    <t>2026-01-13 14:52:07</t>
  </si>
  <si>
    <t>2620083000096</t>
  </si>
  <si>
    <t>2026-01-13 15:28:53</t>
  </si>
  <si>
    <t>2620083000103</t>
  </si>
  <si>
    <t>2026-01-13 15:58:43</t>
  </si>
  <si>
    <t>2620083000094</t>
  </si>
  <si>
    <t>2026-01-13 15:19:02</t>
  </si>
  <si>
    <t>2620083000101</t>
  </si>
  <si>
    <t>2026-01-13 15:51:22</t>
  </si>
  <si>
    <t>2620083000108</t>
  </si>
  <si>
    <t>2026-01-13 16:18:29</t>
  </si>
  <si>
    <t>2620083000092</t>
  </si>
  <si>
    <t>2026-01-13 15:08:08</t>
  </si>
  <si>
    <t>2620083000099</t>
  </si>
  <si>
    <t>2026-01-13 15:43:23</t>
  </si>
  <si>
    <t>2620083000106</t>
  </si>
  <si>
    <t>2026-01-13 16:09:41</t>
  </si>
  <si>
    <t>2620083000090</t>
  </si>
  <si>
    <t>2026-01-13 14:58:15</t>
  </si>
  <si>
    <t>2620083000097</t>
  </si>
  <si>
    <t>2026-01-13 15:32:59</t>
  </si>
  <si>
    <t>2620083000104</t>
  </si>
  <si>
    <t>2026-01-13 16:02:53</t>
  </si>
  <si>
    <t>2620083000095</t>
  </si>
  <si>
    <t>2026-01-13 15:24:42</t>
  </si>
  <si>
    <t>2620083000102</t>
  </si>
  <si>
    <t>2026-01-13 15:55:10</t>
  </si>
  <si>
    <t>2620083000093</t>
  </si>
  <si>
    <t>2026-01-13 15:13:25</t>
  </si>
  <si>
    <t>2620083000100</t>
  </si>
  <si>
    <t>2026-01-13 15:46:52</t>
  </si>
  <si>
    <t>2620083000107</t>
  </si>
  <si>
    <t>2026-01-13 16:14:39</t>
  </si>
  <si>
    <t>2620083000091</t>
  </si>
  <si>
    <t>2026-01-13 15:03:09</t>
  </si>
  <si>
    <t>2620083000008</t>
  </si>
  <si>
    <t>2026-01-09 15:50:01</t>
  </si>
  <si>
    <t>91440204MA56P0921Y</t>
  </si>
  <si>
    <t>罗加权</t>
  </si>
  <si>
    <t>2620083000021</t>
  </si>
  <si>
    <t>2026-01-09 16:03:25</t>
  </si>
  <si>
    <t>丹霞山景区门票佐证人数为793人，与实际申报人数797人不符，按793人进行奖补。</t>
  </si>
  <si>
    <t>2620083000007</t>
  </si>
  <si>
    <t>2026-01-06 11:53:34</t>
  </si>
  <si>
    <t>林佳丽</t>
  </si>
  <si>
    <t>2620083000086</t>
  </si>
  <si>
    <t>旅游推介和采风踩线活动奖（韶关市企业入口）</t>
  </si>
  <si>
    <t>2026-01-13 18:03:26</t>
  </si>
  <si>
    <t>旅游推介和采风踩线活动奖</t>
  </si>
  <si>
    <t>2620083000003</t>
  </si>
  <si>
    <t>深圳前海大航假期旅游有限公司</t>
  </si>
  <si>
    <t>2025年韶关市“引客入韶”和旅游宣传营销激励项目（韶关市外企业入口）（第四季度）</t>
  </si>
  <si>
    <t>2026-01-05 17:45:41</t>
  </si>
  <si>
    <t>914403003427925031</t>
  </si>
  <si>
    <t>宋晓琴</t>
  </si>
  <si>
    <t>智杰已退回待补充资料</t>
  </si>
  <si>
    <t>2620083000116</t>
  </si>
  <si>
    <t>2026-01-13 17:48:10</t>
  </si>
  <si>
    <t>2620083000079</t>
  </si>
  <si>
    <t>2026-01-12 17:23:25</t>
  </si>
  <si>
    <t>2620083000036</t>
  </si>
  <si>
    <t>2026-01-11 11:36:06</t>
  </si>
  <si>
    <t>2620083000018</t>
  </si>
  <si>
    <t>2026-01-11 09:59:33</t>
  </si>
  <si>
    <t>2620083000087</t>
  </si>
  <si>
    <t>2026-01-12 18:05:01</t>
  </si>
  <si>
    <t>2620083000043</t>
  </si>
  <si>
    <t>2026-01-11 12:27:23</t>
  </si>
  <si>
    <t>2620083000027</t>
  </si>
  <si>
    <t>2026-01-11 10:45:11</t>
  </si>
  <si>
    <t>2620083000114</t>
  </si>
  <si>
    <t>2026-01-13 17:37:19</t>
  </si>
  <si>
    <t>2620083000077</t>
  </si>
  <si>
    <t>2026-01-12 17:09:21</t>
  </si>
  <si>
    <t>2620083000034</t>
  </si>
  <si>
    <t>2026-01-11 11:24:04</t>
  </si>
  <si>
    <t>2620083000084</t>
  </si>
  <si>
    <t>2026-01-12 17:52:36</t>
  </si>
  <si>
    <t>2620083000041</t>
  </si>
  <si>
    <t>2026-01-11 12:12:47</t>
  </si>
  <si>
    <t>2620083000025</t>
  </si>
  <si>
    <t>2026-01-11 10:34:20</t>
  </si>
  <si>
    <t>2620083000112</t>
  </si>
  <si>
    <t>2026-01-13 17:16:41</t>
  </si>
  <si>
    <t>2620083000071</t>
  </si>
  <si>
    <t>2026-01-12 16:53:26</t>
  </si>
  <si>
    <t>2620083000032</t>
  </si>
  <si>
    <t>2026-01-11 11:13:51</t>
  </si>
  <si>
    <t>2620083000082</t>
  </si>
  <si>
    <t>2026-01-12 17:41:15</t>
  </si>
  <si>
    <t>2620083000039</t>
  </si>
  <si>
    <t>2026-01-11 12:00:36</t>
  </si>
  <si>
    <t>2620083000023</t>
  </si>
  <si>
    <t>2026-01-11 10:12:56</t>
  </si>
  <si>
    <t>2620083000110</t>
  </si>
  <si>
    <t>2026-01-13 16:57:54</t>
  </si>
  <si>
    <t>2620083000066</t>
  </si>
  <si>
    <t>2026-01-12 16:39:52</t>
  </si>
  <si>
    <t>2620083000030</t>
  </si>
  <si>
    <t>2026-01-11 11:02:35</t>
  </si>
  <si>
    <t>2620083000080</t>
  </si>
  <si>
    <t>2026-01-12 17:29:12</t>
  </si>
  <si>
    <t>2620083000037</t>
  </si>
  <si>
    <t>2026-01-11 11:42:36</t>
  </si>
  <si>
    <t>2620083000019</t>
  </si>
  <si>
    <t>2026-01-11 10:04:09</t>
  </si>
  <si>
    <t>2620083000088</t>
  </si>
  <si>
    <t>2026-01-12 18:10:33</t>
  </si>
  <si>
    <t>2620083000044</t>
  </si>
  <si>
    <t>2026-01-11 12:33:47</t>
  </si>
  <si>
    <t>2620083000028</t>
  </si>
  <si>
    <t>2026-01-11 10:52:55</t>
  </si>
  <si>
    <t>2620083000115</t>
  </si>
  <si>
    <t>2026-01-13 17:42:45</t>
  </si>
  <si>
    <t>2620083000078</t>
  </si>
  <si>
    <t>2026-01-12 17:15:42</t>
  </si>
  <si>
    <t>2620083000035</t>
  </si>
  <si>
    <t>2026-01-11 11:30:57</t>
  </si>
  <si>
    <t>2620083000017</t>
  </si>
  <si>
    <t>2026-01-11 09:58:09</t>
  </si>
  <si>
    <t>2620083000085</t>
  </si>
  <si>
    <t>2026-01-12 17:59:41</t>
  </si>
  <si>
    <t>2620083000042</t>
  </si>
  <si>
    <t>2026-01-11 12:20:42</t>
  </si>
  <si>
    <t>2620083000026</t>
  </si>
  <si>
    <t>2026-01-11 10:40:00</t>
  </si>
  <si>
    <t>2620083000113</t>
  </si>
  <si>
    <t>2026-01-13 17:24:14</t>
  </si>
  <si>
    <t>2620083000075</t>
  </si>
  <si>
    <t>2026-01-12 17:04:22</t>
  </si>
  <si>
    <t>2620083000033</t>
  </si>
  <si>
    <t>2026-01-11 11:18:48</t>
  </si>
  <si>
    <t>2620083000083</t>
  </si>
  <si>
    <t>2026-01-12 17:47:08</t>
  </si>
  <si>
    <t>2620083000040</t>
  </si>
  <si>
    <t>2026-01-11 12:07:58</t>
  </si>
  <si>
    <t>2620083000024</t>
  </si>
  <si>
    <t>2026-01-11 10:22:54</t>
  </si>
  <si>
    <t>2620083000111</t>
  </si>
  <si>
    <t>2026-01-13 17:03:53</t>
  </si>
  <si>
    <t>2620083000068</t>
  </si>
  <si>
    <t>2026-01-12 16:47:37</t>
  </si>
  <si>
    <t>2620083000031</t>
  </si>
  <si>
    <t>2026-01-11 11:08:41</t>
  </si>
  <si>
    <t>2620083000081</t>
  </si>
  <si>
    <t>2026-01-12 17:35:16</t>
  </si>
  <si>
    <t>2620083000038</t>
  </si>
  <si>
    <t>2026-01-11 11:50:42</t>
  </si>
  <si>
    <t>2620083000020</t>
  </si>
  <si>
    <t>2026-01-11 10:05:20</t>
  </si>
  <si>
    <t>2620083000064</t>
  </si>
  <si>
    <t>2026-01-12 16:30:32</t>
  </si>
  <si>
    <t>2620083000029</t>
  </si>
  <si>
    <t>2026-01-11 10:57:50</t>
  </si>
  <si>
    <t>2620083000109</t>
  </si>
  <si>
    <t>2026-01-13 16:52:45</t>
  </si>
  <si>
    <t>附表1</t>
  </si>
  <si>
    <t>2025年韶关市“引客入韶”和旅游宣传营销激励项目审核汇总表</t>
  </si>
  <si>
    <t>申报奖补项目（项）</t>
  </si>
  <si>
    <t>公示中项目（项）</t>
  </si>
  <si>
    <t>申报奖补金额（万元）</t>
  </si>
  <si>
    <t>核实奖补金额（万元）</t>
  </si>
  <si>
    <t>1、退回未补充资料项目1
2、已放弃项目2
3、24年已结束项目51</t>
  </si>
  <si>
    <t>1、24年已结束项目4</t>
  </si>
  <si>
    <t>1、24年已结束项目16</t>
  </si>
  <si>
    <t>1、24年已结束项目15
2、审核不通过项目1</t>
  </si>
  <si>
    <t>小计：</t>
  </si>
  <si>
    <t>1、24年已结束项目5</t>
  </si>
  <si>
    <t>1、审核不通过项目30
2、已放弃项目20</t>
  </si>
  <si>
    <t>1、24年已结束项目2</t>
  </si>
  <si>
    <t>1、已放弃项目1</t>
  </si>
  <si>
    <t>1、退回未补充资料项目1</t>
  </si>
  <si>
    <t>1、已放弃项目2
2、24年已结束项目1</t>
  </si>
  <si>
    <t>1、24年已结束项目1</t>
  </si>
  <si>
    <t>1、24年已结束项目1
2、退回未补充资料项目1</t>
  </si>
  <si>
    <t>1、待提交项目1</t>
  </si>
  <si>
    <t>小计</t>
  </si>
  <si>
    <t>优秀导游员奖</t>
  </si>
  <si>
    <t>黄劲华</t>
  </si>
  <si>
    <t>王珮</t>
  </si>
  <si>
    <t>吴洪云</t>
  </si>
  <si>
    <t>杨萍芳</t>
  </si>
  <si>
    <t>袁花青</t>
  </si>
  <si>
    <t>钟敏</t>
  </si>
  <si>
    <t>朱雪萍</t>
  </si>
  <si>
    <t>周万明</t>
  </si>
  <si>
    <t>肖凤秀</t>
  </si>
  <si>
    <t>陈震威</t>
  </si>
  <si>
    <t>新媒体宣传营销奖</t>
  </si>
  <si>
    <t>1、审核不通过项目1</t>
  </si>
  <si>
    <t>1、待提交项目1
2、24年已结束项目1</t>
  </si>
  <si>
    <t>1、审核不通过项目1
2、24年已结束项目1</t>
  </si>
  <si>
    <t>1、审核不通过项目3</t>
  </si>
  <si>
    <t>1、预申报项目1</t>
  </si>
  <si>
    <t>预申报，待提交</t>
  </si>
  <si>
    <t>总计：</t>
  </si>
  <si>
    <t>数据验证</t>
  </si>
  <si>
    <t>奖励资金明细表</t>
  </si>
  <si>
    <t>奖补金额
（万元）</t>
  </si>
  <si>
    <t>2026年旅游团队接待奖（韶关市外企业入口）</t>
  </si>
  <si>
    <t>上海侯鸽国际旅行社有限公司</t>
  </si>
  <si>
    <t>附表10</t>
  </si>
  <si>
    <t>2025年韶关市“引客入韶”和旅游宣传营销激励项目（预申报待提交）审核明细表</t>
  </si>
  <si>
    <t>项目编码</t>
  </si>
  <si>
    <t>月份</t>
  </si>
  <si>
    <t>申报日期</t>
  </si>
  <si>
    <t>申报奖励金额
（万元）</t>
  </si>
  <si>
    <t>核实奖励金额
（万元）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</si>
</sst>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 * #,##0.0000_ ;_ * \-#,##0.0000_ ;_ * &quot;-&quot;??.00_ ;_ @_ "/>
    <numFmt numFmtId="177" formatCode="_ * #,##0.0000_ ;_ * \-#,##0.0000_ ;_ * &quot;-&quot;??.000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8" formatCode="0.0000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name val="黑体"/>
      <charset val="134"/>
    </font>
    <font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仿宋"/>
      <charset val="134"/>
    </font>
    <font>
      <b/>
      <sz val="11"/>
      <color indexed="8"/>
      <name val="仿宋"/>
      <charset val="134"/>
    </font>
    <font>
      <sz val="11"/>
      <color indexed="8"/>
      <name val="仿宋"/>
      <charset val="134"/>
    </font>
    <font>
      <b/>
      <sz val="11"/>
      <color indexed="8"/>
      <name val="宋体"/>
      <charset val="134"/>
      <scheme val="minor"/>
    </font>
    <font>
      <b/>
      <sz val="13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rgb="FFFF000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29" fillId="24" borderId="0" applyBorder="0">
      <alignment vertical="center"/>
    </xf>
    <xf numFmtId="0" fontId="25" fillId="3" borderId="0" applyBorder="0">
      <alignment vertical="center"/>
    </xf>
    <xf numFmtId="0" fontId="29" fillId="22" borderId="0" applyBorder="0">
      <alignment vertical="center"/>
    </xf>
    <xf numFmtId="0" fontId="33" fillId="19" borderId="18">
      <alignment vertical="center"/>
    </xf>
    <xf numFmtId="0" fontId="25" fillId="31" borderId="0" applyBorder="0">
      <alignment vertical="center"/>
    </xf>
    <xf numFmtId="0" fontId="25" fillId="21" borderId="0" applyBorder="0">
      <alignment vertical="center"/>
    </xf>
    <xf numFmtId="44" fontId="0" fillId="0" borderId="0" applyBorder="0">
      <alignment vertical="center"/>
    </xf>
    <xf numFmtId="0" fontId="29" fillId="34" borderId="0" applyBorder="0">
      <alignment vertical="center"/>
    </xf>
    <xf numFmtId="9" fontId="0" fillId="0" borderId="0" applyBorder="0">
      <alignment vertical="center"/>
    </xf>
    <xf numFmtId="0" fontId="29" fillId="25" borderId="0" applyBorder="0">
      <alignment vertical="center"/>
    </xf>
    <xf numFmtId="0" fontId="29" fillId="17" borderId="0" applyBorder="0">
      <alignment vertical="center"/>
    </xf>
    <xf numFmtId="0" fontId="29" fillId="15" borderId="0" applyBorder="0">
      <alignment vertical="center"/>
    </xf>
    <xf numFmtId="0" fontId="29" fillId="10" borderId="0" applyBorder="0">
      <alignment vertical="center"/>
    </xf>
    <xf numFmtId="0" fontId="29" fillId="13" borderId="0" applyBorder="0">
      <alignment vertical="center"/>
    </xf>
    <xf numFmtId="0" fontId="31" fillId="8" borderId="18">
      <alignment vertical="center"/>
    </xf>
    <xf numFmtId="0" fontId="29" fillId="16" borderId="0" applyBorder="0">
      <alignment vertical="center"/>
    </xf>
    <xf numFmtId="0" fontId="28" fillId="9" borderId="0" applyBorder="0">
      <alignment vertical="center"/>
    </xf>
    <xf numFmtId="0" fontId="25" fillId="23" borderId="0" applyBorder="0">
      <alignment vertical="center"/>
    </xf>
    <xf numFmtId="0" fontId="38" fillId="32" borderId="0" applyBorder="0">
      <alignment vertical="center"/>
    </xf>
    <xf numFmtId="0" fontId="25" fillId="27" borderId="0" applyBorder="0">
      <alignment vertical="center"/>
    </xf>
    <xf numFmtId="0" fontId="36" fillId="0" borderId="21">
      <alignment vertical="center"/>
    </xf>
    <xf numFmtId="0" fontId="37" fillId="30" borderId="0" applyBorder="0">
      <alignment vertical="center"/>
    </xf>
    <xf numFmtId="0" fontId="34" fillId="20" borderId="20">
      <alignment vertical="center"/>
    </xf>
    <xf numFmtId="0" fontId="27" fillId="8" borderId="17">
      <alignment vertical="center"/>
    </xf>
    <xf numFmtId="0" fontId="22" fillId="0" borderId="16">
      <alignment vertical="center"/>
    </xf>
    <xf numFmtId="0" fontId="26" fillId="0" borderId="0" applyBorder="0">
      <alignment vertical="center"/>
    </xf>
    <xf numFmtId="0" fontId="25" fillId="33" borderId="0" applyBorder="0">
      <alignment vertical="center"/>
    </xf>
    <xf numFmtId="0" fontId="21" fillId="0" borderId="0" applyBorder="0">
      <alignment vertical="center"/>
    </xf>
    <xf numFmtId="42" fontId="0" fillId="0" borderId="0" applyBorder="0">
      <alignment vertical="center"/>
    </xf>
    <xf numFmtId="0" fontId="25" fillId="7" borderId="0" applyBorder="0">
      <alignment vertical="center"/>
    </xf>
    <xf numFmtId="43" fontId="0" fillId="0" borderId="0" applyBorder="0">
      <alignment vertical="center"/>
    </xf>
    <xf numFmtId="0" fontId="35" fillId="0" borderId="0" applyBorder="0">
      <alignment vertical="center"/>
    </xf>
    <xf numFmtId="0" fontId="32" fillId="0" borderId="0" applyBorder="0">
      <alignment vertical="center"/>
    </xf>
    <xf numFmtId="0" fontId="25" fillId="5" borderId="0" applyBorder="0">
      <alignment vertical="center"/>
    </xf>
    <xf numFmtId="0" fontId="24" fillId="0" borderId="0" applyBorder="0">
      <alignment vertical="center"/>
    </xf>
    <xf numFmtId="0" fontId="29" fillId="26" borderId="0" applyBorder="0">
      <alignment vertical="center"/>
    </xf>
    <xf numFmtId="0" fontId="0" fillId="18" borderId="19">
      <alignment vertical="center"/>
    </xf>
    <xf numFmtId="0" fontId="25" fillId="29" borderId="0" applyBorder="0">
      <alignment vertical="center"/>
    </xf>
    <xf numFmtId="0" fontId="29" fillId="14" borderId="0" applyBorder="0">
      <alignment vertical="center"/>
    </xf>
    <xf numFmtId="0" fontId="25" fillId="6" borderId="0" applyBorder="0">
      <alignment vertical="center"/>
    </xf>
    <xf numFmtId="0" fontId="30" fillId="0" borderId="0" applyBorder="0">
      <alignment vertical="center"/>
    </xf>
    <xf numFmtId="41" fontId="0" fillId="0" borderId="0" applyBorder="0">
      <alignment vertical="center"/>
    </xf>
    <xf numFmtId="0" fontId="23" fillId="0" borderId="16">
      <alignment vertical="center"/>
    </xf>
    <xf numFmtId="0" fontId="25" fillId="12" borderId="0" applyBorder="0">
      <alignment vertical="center"/>
    </xf>
    <xf numFmtId="0" fontId="21" fillId="0" borderId="15">
      <alignment vertical="center"/>
    </xf>
    <xf numFmtId="0" fontId="29" fillId="28" borderId="0" applyBorder="0">
      <alignment vertical="center"/>
    </xf>
    <xf numFmtId="0" fontId="25" fillId="11" borderId="0" applyBorder="0">
      <alignment vertical="center"/>
    </xf>
    <xf numFmtId="0" fontId="20" fillId="0" borderId="14">
      <alignment vertical="center"/>
    </xf>
  </cellStyleXfs>
  <cellXfs count="6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178" fontId="10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0" xfId="0" applyNumberFormat="1" applyFont="1" applyFill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178" fontId="10" fillId="0" borderId="1" xfId="0" applyNumberFormat="1" applyFont="1" applyFill="1" applyBorder="1" applyAlignment="1">
      <alignment horizontal="right" vertical="center" wrapText="1"/>
    </xf>
    <xf numFmtId="178" fontId="9" fillId="0" borderId="1" xfId="0" applyNumberFormat="1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1" fillId="0" borderId="0" xfId="0" applyFont="1" applyFill="1" applyAlignment="1"/>
    <xf numFmtId="0" fontId="12" fillId="2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3" fillId="0" borderId="9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right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right" vertical="center"/>
    </xf>
    <xf numFmtId="0" fontId="0" fillId="0" borderId="13" xfId="0" applyFont="1" applyFill="1" applyBorder="1" applyAlignment="1">
      <alignment horizontal="right" vertical="center"/>
    </xf>
    <xf numFmtId="0" fontId="19" fillId="0" borderId="11" xfId="0" applyFont="1" applyFill="1" applyBorder="1" applyAlignment="1">
      <alignment horizontal="right" vertical="center"/>
    </xf>
    <xf numFmtId="0" fontId="16" fillId="4" borderId="13" xfId="0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pivotCacheDefinition" Target="pivotCache/pivotCacheDefinition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325.6288888889" refreshedBy="Administrator" recordCount="132">
  <cacheSource type="worksheet">
    <worksheetSource ref="A1:A1" sheet="数据透视表"/>
  </cacheSource>
  <cacheFields count="18">
    <cacheField name="序号" numFmtId="0">
      <sharedItems containsBlank="1" count="106">
        <s v="1"/>
        <s v="19"/>
        <s v="20"/>
        <s v="21"/>
        <s v="23"/>
        <s v="24"/>
        <s v="26"/>
        <s v="27"/>
        <s v="29"/>
        <s v="30"/>
        <s v="31"/>
        <s v="32"/>
        <s v="34"/>
        <s v="35"/>
        <s v="50"/>
        <s v="51"/>
        <s v="54"/>
        <s v="60"/>
        <s v="64"/>
        <s v="65"/>
        <s v="75"/>
        <s v="83"/>
        <s v="92"/>
        <s v="93"/>
        <s v="94"/>
        <s v="97"/>
        <s v="98"/>
        <s v="107"/>
        <s v="113"/>
        <s v="114"/>
        <s v="121"/>
        <s v="125"/>
        <s v="128"/>
        <s v="131"/>
        <s v="136"/>
        <s v="138"/>
        <s v="142"/>
        <s v="146"/>
        <s v="147"/>
        <s v="150"/>
        <s v="7"/>
        <s v="3"/>
        <s v="11"/>
        <s v="12"/>
        <s v="13"/>
        <s v="14"/>
        <s v="15"/>
        <s v="16"/>
        <s v="17"/>
        <s v="18"/>
        <s v="22"/>
        <s v="25"/>
        <s v="28"/>
        <s v="33"/>
        <s v="36"/>
        <s v="37"/>
        <s v="38"/>
        <s v="39"/>
        <s v="40"/>
        <s v="41"/>
        <s v="42"/>
        <s v="43"/>
        <s v="45"/>
        <s v="46"/>
        <s v="47"/>
        <s v="48"/>
        <s v="49"/>
        <s v="52"/>
        <s v="53"/>
        <s v="55"/>
        <s v="56"/>
        <s v="57"/>
        <s v="58"/>
        <s v="59"/>
        <s v="61"/>
        <s v="62"/>
        <s v="63"/>
        <s v="66"/>
        <s v="67"/>
        <s v="68"/>
        <s v="69"/>
        <s v="70"/>
        <s v="71"/>
        <s v="72"/>
        <s v="73"/>
        <s v="74"/>
        <s v="76"/>
        <s v="77"/>
        <s v="78"/>
        <s v="79"/>
        <s v="80"/>
        <s v="81"/>
        <s v="82"/>
        <s v="84"/>
        <s v="85"/>
        <s v="86"/>
        <s v="87"/>
        <s v="88"/>
        <s v="89"/>
        <s v="90"/>
        <s v="91"/>
        <s v="95"/>
        <s v="96"/>
        <s v="99"/>
        <s v="100"/>
        <m/>
      </sharedItems>
    </cacheField>
    <cacheField name="项目编号" numFmtId="0">
      <sharedItems containsBlank="1" count="132">
        <s v="2520083000173"/>
        <s v="2520083000166"/>
        <s v="2520083000164"/>
        <s v="2520083000172"/>
        <s v="2520083000162"/>
        <s v="2520083000170"/>
        <s v="2520083000160"/>
        <s v="2520083000158"/>
        <s v="2520083000165"/>
        <s v="2520083000149"/>
        <s v="2520083000147"/>
        <s v="2520083000171"/>
        <s v="2520083000161"/>
        <s v="2520083000159"/>
        <s v="2520083000190"/>
        <s v="2520083000168"/>
        <s v="2520083000150"/>
        <s v="2520083000186"/>
        <s v="2520083000155"/>
        <s v="2520083000122"/>
        <s v="2520083000153"/>
        <s v="2520083000151"/>
        <s v="2520083000187"/>
        <s v="2520083000156"/>
        <s v="2520083000123"/>
        <s v="2520083000185"/>
        <s v="2520083000163"/>
        <s v="2520083000121"/>
        <s v="2520083000152"/>
        <s v="2520083000119"/>
        <s v="2520083000174"/>
        <s v="2520083000137"/>
        <s v="2520083000135"/>
        <s v="2520083000133"/>
        <s v="2520083000192"/>
        <s v="2520083000136"/>
        <s v="2520083000134"/>
        <s v="2520083000157"/>
        <s v="2520083000148"/>
        <s v="2520083000154"/>
        <s v="2520083000118"/>
        <s v="2620083000013"/>
        <s v="2620083000014"/>
        <s v="2620083000069"/>
        <s v="2620083000050"/>
        <s v="2620083000057"/>
        <s v="2620083000065"/>
        <s v="2620083000048"/>
        <s v="2620083000076"/>
        <s v="2620083000055"/>
        <s v="2620083000062"/>
        <s v="2620083000046"/>
        <s v="2620083000073"/>
        <s v="2620083000053"/>
        <s v="2620083000060"/>
        <s v="2620083000070"/>
        <s v="2620083000051"/>
        <s v="2620083000058"/>
        <s v="2620083000067"/>
        <s v="2620083000049"/>
        <s v="2620083000056"/>
        <s v="2620083000063"/>
        <s v="2620083000047"/>
        <s v="2620083000074"/>
        <s v="2620083000054"/>
        <s v="2620083000061"/>
        <s v="2620083000045"/>
        <s v="2620083000072"/>
        <s v="2620083000052"/>
        <s v="2620083000059"/>
        <s v="2620083000738"/>
        <s v="2620083000722"/>
        <s v="2620083000706"/>
        <s v="2620083000729"/>
        <s v="2620083000713"/>
        <s v="2620083000720"/>
        <s v="2620083000704"/>
        <s v="2620083000727"/>
        <s v="2620083000711"/>
        <s v="2620083000734"/>
        <s v="2620083000718"/>
        <s v="2620083000702"/>
        <s v="2620083000741"/>
        <s v="2620083000725"/>
        <s v="2620083000709"/>
        <s v="2620083000732"/>
        <s v="2620083000716"/>
        <s v="2620083000739"/>
        <s v="2620083000723"/>
        <s v="2620083000707"/>
        <s v="2620083000730"/>
        <s v="2620083000714"/>
        <s v="2620083000721"/>
        <s v="2620083000705"/>
        <s v="2620083000737"/>
        <s v="2620083000728"/>
        <s v="2620083000712"/>
        <s v="2620083000735"/>
        <s v="2620083000719"/>
        <s v="2620083000703"/>
        <s v="2620083000726"/>
        <s v="2620083000710"/>
        <s v="2620083000733"/>
        <s v="2620083000717"/>
        <s v="2620083000740"/>
        <s v="2620083000724"/>
        <s v="2620083000708"/>
        <s v="2620083000731"/>
        <s v="2620083000715"/>
        <s v="2620083000098"/>
        <s v="2620083000105"/>
        <s v="2620083000089"/>
        <s v="2620083000096"/>
        <s v="2620083000103"/>
        <s v="2620083000094"/>
        <s v="2620083000101"/>
        <s v="2620083000108"/>
        <s v="2620083000092"/>
        <s v="2620083000099"/>
        <s v="2620083000106"/>
        <s v="2620083000090"/>
        <s v="2620083000097"/>
        <s v="2620083000104"/>
        <s v="2620083000095"/>
        <s v="2620083000102"/>
        <s v="2620083000093"/>
        <s v="2620083000100"/>
        <s v="2620083000107"/>
        <s v="2620083000091"/>
        <s v="2620083000008"/>
        <s v="2620083000021"/>
        <m/>
      </sharedItems>
    </cacheField>
    <cacheField name="申报主体" numFmtId="0">
      <sharedItems containsBlank="1" count="8">
        <s v="韶关市中国旅行社有限责任公司"/>
        <s v="韶关市友好旅行社有限公司"/>
        <s v="韶关市春秋国际旅行社有限公司"/>
        <s v="韶关市韶华假日旅行社有限公司"/>
        <s v="韶关市风采假日旅行社有限公司"/>
        <s v="东莞市东远旅行社有限公司"/>
        <s v="韶关市鸣鹿研学旅行社有限公司"/>
        <m/>
      </sharedItems>
    </cacheField>
    <cacheField name="项目名称" numFmtId="0">
      <sharedItems containsBlank="1" count="4">
        <s v="2025年韶关市“引客入韶”和旅游宣传营销激励项目（韶关市企业入口）"/>
        <s v="2025年韶关市“引客入韶”和旅游宣传营销激励项目（韶关市外企业入口）"/>
        <s v="2025年韶关市“引客入韶”和旅游宣传营销激励项目（韶关市企业入口）（第四季度）"/>
        <m/>
      </sharedItems>
    </cacheField>
    <cacheField name="专题名称" numFmtId="0">
      <sharedItems containsBlank="1" count="4">
        <s v="入境旅游接待奖（韶关市企业入口）"/>
        <s v="旅游团队接待奖（韶关市企业入口）"/>
        <s v="旅游团队接待奖（韶关市外企业入口）"/>
        <m/>
      </sharedItems>
    </cacheField>
    <cacheField name="提交日期" numFmtId="0">
      <sharedItems containsBlank="1" containsDate="1" containsMixedTypes="1" count="132">
        <d v="2025-07-09T10:16:00"/>
        <s v="2025-07-09 16:49:59"/>
        <s v="2025-07-09 16:52:37"/>
        <s v="2025-07-09 16:45:58"/>
        <s v="2025-07-09 16:55:25"/>
        <s v="2025-07-09 16:48:38"/>
        <s v="2025-07-09 10:14:13"/>
        <s v="2025-07-09 10:13:18"/>
        <s v="2025-07-09 16:51:25"/>
        <s v="2025-07-09 16:56:11"/>
        <s v="2025-07-09 10:12:53"/>
        <s v="2025-07-09 16:47:22"/>
        <s v="2025-07-09 10:12:22"/>
        <s v="2025-07-09 10:13:46"/>
        <s v="2025-10-17 10:46:04"/>
        <s v="2025-07-08 17:47:25"/>
        <s v="2025-07-04 10:32:24"/>
        <s v="2025-10-13 15:56:13"/>
        <s v="2025-07-04 16:28:19"/>
        <s v="2025-04-08 16:06:48"/>
        <s v="2025-07-04 16:20:13"/>
        <s v="2025-07-04 10:45:25"/>
        <s v="2025-10-13 17:49:03"/>
        <s v="2025-07-04 16:36:26"/>
        <s v="2025-04-08 16:21:00"/>
        <s v="2025-10-13 17:16:21"/>
        <s v="2025-07-07 17:15:00"/>
        <s v="2025-04-08 15:48:46"/>
        <s v="2025-07-04 16:00:37"/>
        <s v="2025-04-08 15:18:08"/>
        <s v="2025-07-10 17:19:16"/>
        <s v="2025-04-13 17:07:30"/>
        <s v="2025-04-13 16:57:36"/>
        <s v="2025-04-13 16:37:25"/>
        <s v="2025-10-17 18:54:58"/>
        <s v="2025-04-13 17:03:43"/>
        <s v="2025-04-13 16:46:48"/>
        <s v="2025-07-07 16:00:29"/>
        <s v="2025-07-07 15:54:51"/>
        <s v="2025-07-07 15:58:32"/>
        <s v="2025-04-07 09:40:15"/>
        <d v="2026-01-13T11:09:31"/>
        <s v="2026-01-12 09:55:08"/>
        <s v="2026-01-13 13:44:44"/>
        <s v="2026-01-13 14:19:32"/>
        <s v="2026-01-13 14:03:46"/>
        <s v="2026-01-13 13:48:36"/>
        <s v="2026-01-13 14:29:05"/>
        <s v="2026-01-13 12:33:28"/>
        <s v="2026-01-13 14:07:07"/>
        <s v="2026-01-13 13:52:12"/>
        <s v="2026-01-13 14:32:18"/>
        <s v="2026-01-13 13:00:22"/>
        <s v="2026-01-13 14:11:04"/>
        <s v="2026-01-13 13:56:16"/>
        <s v="2026-01-13 13:42:50"/>
        <s v="2026-01-13 14:14:18"/>
        <s v="2026-01-13 14:01:41"/>
        <s v="2026-01-13 13:46:20"/>
        <s v="2026-01-13 14:27:29"/>
        <s v="2026-01-13 14:05:20"/>
        <s v="2026-01-13 13:50:35"/>
        <s v="2026-01-13 14:30:40"/>
        <s v="2026-01-13 12:36:14"/>
        <s v="2026-01-13 14:08:56"/>
        <s v="2026-01-13 13:53:49"/>
        <s v="2026-01-13 14:33:48"/>
        <s v="2026-01-13 13:36:23"/>
        <s v="2026-01-13 14:12:30"/>
        <s v="2026-01-13 13:58:37"/>
        <s v="2026-08-22 11:58:14"/>
        <s v="2026-08-20 17:47:03"/>
        <s v="2026-08-20 13:39:21"/>
        <s v="2026-08-21 14:04:05"/>
        <s v="2026-08-20 15:42:26"/>
        <s v="2026-08-20 17:28:21"/>
        <s v="2026-08-20 12:07:44"/>
        <s v="2026-08-21 11:07:12"/>
        <s v="2026-08-20 14:16:47"/>
        <s v="2026-08-21 17:54:31"/>
        <s v="2026-08-20 17:06:56"/>
        <s v="2026-08-20 11:39:19"/>
        <s v="2026-08-22 12:38:36"/>
        <s v="2026-08-21 10:32:27"/>
        <s v="2026-08-20 14:04:00"/>
        <s v="2026-08-21 15:33:44"/>
        <s v="2026-08-20 16:41:58"/>
        <s v="2026-08-22 12:10:28"/>
        <s v="2026-08-20 17:58:06"/>
        <s v="2026-08-20 13:47:54"/>
        <s v="2026-08-21 14:29:39"/>
        <s v="2026-08-20 15:57:25"/>
        <s v="2026-08-20 17:40:03"/>
        <s v="2026-08-20 12:38:53"/>
        <s v="2026-08-22 11:23:02"/>
        <s v="2026-08-21 13:20:10"/>
        <s v="2026-08-20 14:27:58"/>
        <s v="2026-08-22 10:48:43"/>
        <s v="2026-08-20 17:20:03"/>
        <s v="2026-08-20 11:53:08"/>
        <s v="2026-08-21 10:43:25"/>
        <s v="2026-08-20 14:10:47"/>
        <s v="2026-08-21 15:54:26"/>
        <s v="2026-08-20 16:53:30"/>
        <s v="2026-08-22 12:31:05"/>
        <s v="2026-08-20 18:06:56"/>
        <s v="2026-08-20 13:54:41"/>
        <s v="2026-08-21 15:05:06"/>
        <s v="2026-08-20 16:21:48"/>
        <s v="2026-01-13 15:38:56"/>
        <s v="2026-01-13 16:06:17"/>
        <s v="2026-01-13 14:52:07"/>
        <s v="2026-01-13 15:28:53"/>
        <s v="2026-01-13 15:58:43"/>
        <s v="2026-01-13 15:19:02"/>
        <s v="2026-01-13 15:51:22"/>
        <s v="2026-01-13 16:18:29"/>
        <s v="2026-01-13 15:08:08"/>
        <s v="2026-01-13 15:43:23"/>
        <s v="2026-01-13 16:09:41"/>
        <s v="2026-01-13 14:58:15"/>
        <s v="2026-01-13 15:32:59"/>
        <s v="2026-01-13 16:02:53"/>
        <s v="2026-01-13 15:24:42"/>
        <s v="2026-01-13 15:55:10"/>
        <s v="2026-01-13 15:13:25"/>
        <s v="2026-01-13 15:46:52"/>
        <s v="2026-01-13 16:14:39"/>
        <s v="2026-01-13 15:03:09"/>
        <s v="2026-01-09 15:50:01"/>
        <s v="2026-01-09 16:03:25"/>
        <m/>
      </sharedItems>
    </cacheField>
    <cacheField name="申报项目" numFmtId="0">
      <sharedItems containsBlank="1" count="3">
        <s v="入境旅游接待奖"/>
        <s v="旅游团队接待奖"/>
        <m/>
      </sharedItems>
    </cacheField>
    <cacheField name="年度" numFmtId="0">
      <sharedItems containsBlank="1" count="3">
        <s v="2025"/>
        <s v="2026"/>
        <m/>
      </sharedItems>
    </cacheField>
    <cacheField name="审核人" numFmtId="0">
      <sharedItems containsBlank="1" count="3">
        <s v="陈虞君"/>
        <s v="朱科"/>
        <m/>
      </sharedItems>
    </cacheField>
    <cacheField name="申报金额" numFmtId="0">
      <sharedItems containsString="0" containsBlank="1" containsNumber="1" minValue="0" maxValue="4.167" count="97">
        <n v="2.173"/>
        <n v="0.594"/>
        <n v="0.52"/>
        <n v="0.382"/>
        <n v="0.422"/>
        <n v="0.326"/>
        <n v="0.352"/>
        <n v="0.342"/>
        <n v="0.33"/>
        <n v="0.504"/>
        <n v="0.448"/>
        <n v="0.564"/>
        <n v="0.336"/>
        <n v="0.948"/>
        <n v="0.304"/>
        <n v="0.48"/>
        <n v="0.302"/>
        <n v="0.312"/>
        <n v="0.436"/>
        <n v="0.3"/>
        <n v="0.344"/>
        <n v="0.36"/>
        <n v="0.368"/>
        <n v="0.396"/>
        <n v="4.167"/>
        <n v="0.428"/>
        <n v="0.394"/>
        <n v="0.49"/>
        <n v="0.32"/>
        <n v="0.939"/>
        <n v="0.933"/>
        <n v="0.51"/>
        <n v="0.476"/>
        <n v="1.782"/>
        <n v="2.529"/>
        <n v="0.912"/>
        <n v="3.252"/>
        <n v="1.617"/>
        <n v="1.255"/>
        <n v="0.538"/>
        <n v="0.41"/>
        <n v="0.552"/>
        <n v="1.016"/>
        <n v="0.308"/>
        <n v="0.432"/>
        <n v="0.376"/>
        <n v="0.402"/>
        <n v="0.374"/>
        <n v="0.848"/>
        <n v="0.612"/>
        <n v="0.334"/>
        <n v="0.592"/>
        <n v="0.528"/>
        <n v="0.398"/>
        <n v="0.59"/>
        <n v="0.728"/>
        <n v="0.306"/>
        <n v="0.708"/>
        <n v="0.546"/>
        <n v="0.472"/>
        <n v="0.364"/>
        <n v="0.348"/>
        <n v="0.526"/>
        <n v="0.434"/>
        <n v="0.568"/>
        <n v="0.446"/>
        <n v="0.416"/>
        <n v="0.74"/>
        <n v="0.534"/>
        <n v="0.702"/>
        <n v="0.404"/>
        <n v="1.041"/>
        <n v="1.401"/>
        <n v="0.66"/>
        <n v="1.284"/>
        <n v="0.47"/>
        <n v="0.522"/>
        <n v="0.656"/>
        <n v="0.322"/>
        <n v="0.514"/>
        <n v="0.55"/>
        <n v="0.316"/>
        <n v="0.328"/>
        <n v="1.176"/>
        <n v="0.562"/>
        <n v="1.209"/>
        <n v="0.358"/>
        <n v="0.484"/>
        <n v="0.576"/>
        <n v="0.338"/>
        <n v="0.362"/>
        <n v="1.167"/>
        <n v="0.426"/>
        <n v="0.388"/>
        <n v="1.665"/>
        <n v="2.391"/>
        <m/>
      </sharedItems>
    </cacheField>
    <cacheField name="核实金额" numFmtId="0">
      <sharedItems containsString="0" containsBlank="1" containsNumber="1" minValue="0" maxValue="4.167" count="98">
        <n v="2.173"/>
        <n v="0.594"/>
        <n v="0.52"/>
        <n v="0.382"/>
        <n v="0.42"/>
        <n v="0.326"/>
        <n v="0.352"/>
        <n v="0.342"/>
        <n v="0.33"/>
        <n v="0.5"/>
        <n v="0.448"/>
        <n v="0.564"/>
        <n v="0.336"/>
        <n v="0.948"/>
        <n v="0.304"/>
        <n v="0.48"/>
        <n v="0.422"/>
        <n v="0.302"/>
        <n v="0.312"/>
        <n v="0.366"/>
        <n v="0.344"/>
        <n v="0.36"/>
        <n v="0.368"/>
        <n v="0.396"/>
        <n v="4.167"/>
        <n v="0.426"/>
        <n v="0.394"/>
        <n v="0.49"/>
        <n v="0.32"/>
        <n v="0.939"/>
        <n v="0.933"/>
        <n v="0.51"/>
        <n v="0.476"/>
        <n v="1.782"/>
        <n v="2.529"/>
        <n v="0.572"/>
        <n v="3.252"/>
        <n v="1.617"/>
        <n v="1.255"/>
        <n v="0.538"/>
        <n v="0.41"/>
        <n v="0.552"/>
        <n v="1.016"/>
        <n v="0.308"/>
        <n v="0.432"/>
        <n v="0.376"/>
        <n v="0.402"/>
        <n v="0.848"/>
        <n v="0.612"/>
        <n v="0.334"/>
        <n v="0.592"/>
        <n v="0.528"/>
        <n v="0.398"/>
        <n v="0.59"/>
        <n v="0.728"/>
        <n v="0.306"/>
        <n v="0.708"/>
        <n v="0.546"/>
        <n v="0.472"/>
        <n v="0.364"/>
        <n v="0.526"/>
        <n v="0.434"/>
        <n v="0.568"/>
        <n v="0.446"/>
        <n v="0.416"/>
        <n v="0.74"/>
        <n v="0.534"/>
        <n v="0.702"/>
        <n v="0.404"/>
        <n v="1.041"/>
        <n v="1.401"/>
        <n v="0.66"/>
        <n v="1.284"/>
        <n v="0.47"/>
        <n v="0.522"/>
        <n v="0.656"/>
        <n v="0.912"/>
        <n v="0.514"/>
        <n v="0.55"/>
        <n v="0.316"/>
        <n v="0.328"/>
        <n v="1.176"/>
        <n v="0.562"/>
        <n v="1.209"/>
        <n v="0.358"/>
        <n v="0.484"/>
        <n v="0.3"/>
        <n v="0.576"/>
        <n v="0.338"/>
        <n v="0.362"/>
        <n v="0.322"/>
        <n v="1.167"/>
        <n v="0.348"/>
        <n v="0.388"/>
        <n v="0.374"/>
        <n v="1.665"/>
        <n v="2.379"/>
        <m/>
      </sharedItems>
    </cacheField>
    <cacheField name="申报人数" numFmtId="0">
      <sharedItems containsString="0" containsBlank="1" containsNumber="1" containsInteger="1" minValue="0" maxValue="2173" count="96">
        <n v="2173"/>
        <n v="297"/>
        <n v="263"/>
        <n v="191"/>
        <n v="211"/>
        <n v="163"/>
        <n v="176"/>
        <n v="171"/>
        <n v="165"/>
        <n v="252"/>
        <n v="224"/>
        <n v="282"/>
        <n v="168"/>
        <n v="316"/>
        <n v="152"/>
        <n v="151"/>
        <n v="156"/>
        <n v="218"/>
        <n v="160"/>
        <n v="172"/>
        <n v="180"/>
        <n v="184"/>
        <n v="198"/>
        <n v="1389"/>
        <n v="214"/>
        <n v="197"/>
        <n v="245"/>
        <n v="313"/>
        <n v="311"/>
        <n v="255"/>
        <n v="238"/>
        <n v="594"/>
        <n v="843"/>
        <n v="304"/>
        <n v="1084"/>
        <n v="539"/>
        <n v="1255"/>
        <n v="269"/>
        <n v="205"/>
        <n v="276"/>
        <n v="508"/>
        <n v="154"/>
        <n v="216"/>
        <n v="188"/>
        <n v="201"/>
        <n v="187"/>
        <n v="424"/>
        <n v="306"/>
        <n v="167"/>
        <n v="296"/>
        <n v="264"/>
        <n v="199"/>
        <n v="295"/>
        <n v="364"/>
        <n v="153"/>
        <n v="354"/>
        <n v="273"/>
        <n v="236"/>
        <n v="182"/>
        <n v="174"/>
        <n v="217"/>
        <n v="284"/>
        <n v="223"/>
        <n v="208"/>
        <n v="370"/>
        <n v="267"/>
        <n v="351"/>
        <n v="202"/>
        <n v="347"/>
        <n v="467"/>
        <n v="330"/>
        <n v="428"/>
        <n v="235"/>
        <n v="261"/>
        <n v="328"/>
        <n v="161"/>
        <n v="257"/>
        <n v="275"/>
        <n v="158"/>
        <n v="164"/>
        <n v="392"/>
        <n v="281"/>
        <n v="403"/>
        <n v="179"/>
        <n v="242"/>
        <n v="150"/>
        <n v="288"/>
        <n v="260"/>
        <n v="169"/>
        <n v="181"/>
        <n v="389"/>
        <n v="213"/>
        <n v="194"/>
        <n v="555"/>
        <n v="797"/>
        <m/>
      </sharedItems>
    </cacheField>
    <cacheField name="核实人数" numFmtId="0">
      <sharedItems containsString="0" containsBlank="1" containsNumber="1" containsInteger="1" minValue="0" maxValue="2173" count="97">
        <n v="2173"/>
        <n v="297"/>
        <n v="260"/>
        <n v="191"/>
        <n v="210"/>
        <n v="163"/>
        <n v="176"/>
        <n v="171"/>
        <n v="165"/>
        <n v="250"/>
        <n v="224"/>
        <n v="282"/>
        <n v="168"/>
        <n v="316"/>
        <n v="152"/>
        <n v="211"/>
        <n v="151"/>
        <n v="156"/>
        <n v="183"/>
        <n v="160"/>
        <n v="172"/>
        <n v="180"/>
        <n v="184"/>
        <n v="198"/>
        <n v="1389"/>
        <n v="213"/>
        <n v="197"/>
        <n v="245"/>
        <n v="313"/>
        <n v="311"/>
        <n v="255"/>
        <n v="238"/>
        <n v="594"/>
        <n v="843"/>
        <n v="286"/>
        <n v="1084"/>
        <n v="539"/>
        <n v="1255"/>
        <n v="269"/>
        <n v="205"/>
        <n v="276"/>
        <n v="508"/>
        <n v="154"/>
        <n v="216"/>
        <n v="188"/>
        <n v="201"/>
        <n v="187"/>
        <n v="424"/>
        <n v="306"/>
        <n v="167"/>
        <n v="296"/>
        <n v="264"/>
        <n v="199"/>
        <n v="295"/>
        <n v="364"/>
        <n v="153"/>
        <n v="354"/>
        <n v="273"/>
        <n v="236"/>
        <n v="182"/>
        <n v="174"/>
        <n v="263"/>
        <n v="217"/>
        <n v="284"/>
        <n v="223"/>
        <n v="208"/>
        <n v="370"/>
        <n v="267"/>
        <n v="351"/>
        <n v="202"/>
        <n v="347"/>
        <n v="467"/>
        <n v="330"/>
        <n v="428"/>
        <n v="235"/>
        <n v="261"/>
        <n v="328"/>
        <n v="304"/>
        <n v="161"/>
        <n v="257"/>
        <n v="275"/>
        <n v="158"/>
        <n v="164"/>
        <n v="392"/>
        <n v="281"/>
        <n v="403"/>
        <n v="179"/>
        <n v="242"/>
        <n v="150"/>
        <n v="288"/>
        <n v="169"/>
        <n v="181"/>
        <n v="389"/>
        <n v="194"/>
        <n v="555"/>
        <n v="793"/>
        <m/>
      </sharedItems>
    </cacheField>
    <cacheField name="项目状态" numFmtId="0">
      <sharedItems containsBlank="1" count="2">
        <s v="审核中"/>
        <m/>
      </sharedItems>
    </cacheField>
    <cacheField name="节点名称" numFmtId="0">
      <sharedItems containsBlank="1" count="2">
        <s v="项目公示"/>
        <m/>
      </sharedItems>
    </cacheField>
    <cacheField name="统一社会信用代码" numFmtId="0">
      <sharedItems containsBlank="1" count="8">
        <s v="914402007638045257"/>
        <s v="9144020073216879X1"/>
        <s v="91440200732168802R"/>
        <s v="91440204MA517PQ68B"/>
        <s v="91440200775073352E"/>
        <s v="91441900MA55X7TUX5"/>
        <s v="91440204MA56P0921Y"/>
        <m/>
      </sharedItems>
    </cacheField>
    <cacheField name="申报联系人" numFmtId="0">
      <sharedItems containsBlank="1" count="8">
        <s v="周波"/>
        <s v="黄文远"/>
        <s v="陈碧玲"/>
        <s v="卢金源"/>
        <s v="温健强"/>
        <s v="罗景豪"/>
        <s v="罗加权"/>
        <m/>
      </sharedItems>
    </cacheField>
    <cacheField name="备注" numFmtId="0">
      <sharedItems containsBlank="1" count="9">
        <s v=""/>
        <s v="丹霞山门票佐证人数260人，与申报人数263不符，按260人进行奖补。"/>
        <s v="丹霞山门票佐证资料显示人数为210，与申报人数211不符，按实际人数210进行奖补。"/>
        <s v="丹霞山门票佐证人数显示250人，与申报人数252不符，按实际250人进行奖补。"/>
        <s v="经律论景区门票人数为183，与申报人数218不符，按183人进行奖补。"/>
        <s v="经律论景区佐证人数为213人，与申报214人不符，按213人进行奖补。"/>
        <m/>
        <s v="云门山门票佐证人数为286，与申报人数304不符，按286人进行奖补。"/>
        <s v="丹霞山景区门票佐证人数为793人，与实际申报人数797人不符，按793人进行奖补。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2">
  <r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0"/>
    <x v="0"/>
    <x v="1"/>
    <x v="1"/>
    <x v="1"/>
    <x v="0"/>
    <x v="0"/>
    <x v="1"/>
    <x v="1"/>
    <x v="1"/>
    <x v="1"/>
    <x v="0"/>
    <x v="0"/>
    <x v="0"/>
    <x v="0"/>
    <x v="0"/>
  </r>
  <r>
    <x v="2"/>
    <x v="2"/>
    <x v="0"/>
    <x v="0"/>
    <x v="1"/>
    <x v="2"/>
    <x v="1"/>
    <x v="0"/>
    <x v="0"/>
    <x v="2"/>
    <x v="2"/>
    <x v="2"/>
    <x v="2"/>
    <x v="0"/>
    <x v="0"/>
    <x v="0"/>
    <x v="0"/>
    <x v="1"/>
  </r>
  <r>
    <x v="3"/>
    <x v="3"/>
    <x v="0"/>
    <x v="0"/>
    <x v="1"/>
    <x v="3"/>
    <x v="1"/>
    <x v="0"/>
    <x v="0"/>
    <x v="3"/>
    <x v="3"/>
    <x v="3"/>
    <x v="3"/>
    <x v="0"/>
    <x v="0"/>
    <x v="0"/>
    <x v="0"/>
    <x v="0"/>
  </r>
  <r>
    <x v="4"/>
    <x v="4"/>
    <x v="0"/>
    <x v="0"/>
    <x v="1"/>
    <x v="4"/>
    <x v="1"/>
    <x v="0"/>
    <x v="0"/>
    <x v="4"/>
    <x v="4"/>
    <x v="4"/>
    <x v="4"/>
    <x v="0"/>
    <x v="0"/>
    <x v="0"/>
    <x v="0"/>
    <x v="2"/>
  </r>
  <r>
    <x v="5"/>
    <x v="5"/>
    <x v="0"/>
    <x v="0"/>
    <x v="1"/>
    <x v="5"/>
    <x v="1"/>
    <x v="0"/>
    <x v="0"/>
    <x v="5"/>
    <x v="5"/>
    <x v="5"/>
    <x v="5"/>
    <x v="0"/>
    <x v="0"/>
    <x v="0"/>
    <x v="0"/>
    <x v="0"/>
  </r>
  <r>
    <x v="6"/>
    <x v="6"/>
    <x v="0"/>
    <x v="0"/>
    <x v="1"/>
    <x v="6"/>
    <x v="1"/>
    <x v="0"/>
    <x v="0"/>
    <x v="6"/>
    <x v="6"/>
    <x v="6"/>
    <x v="6"/>
    <x v="0"/>
    <x v="0"/>
    <x v="0"/>
    <x v="0"/>
    <x v="0"/>
  </r>
  <r>
    <x v="7"/>
    <x v="7"/>
    <x v="0"/>
    <x v="0"/>
    <x v="1"/>
    <x v="7"/>
    <x v="1"/>
    <x v="0"/>
    <x v="0"/>
    <x v="7"/>
    <x v="7"/>
    <x v="7"/>
    <x v="7"/>
    <x v="0"/>
    <x v="0"/>
    <x v="0"/>
    <x v="0"/>
    <x v="0"/>
  </r>
  <r>
    <x v="8"/>
    <x v="8"/>
    <x v="0"/>
    <x v="0"/>
    <x v="1"/>
    <x v="8"/>
    <x v="1"/>
    <x v="0"/>
    <x v="0"/>
    <x v="8"/>
    <x v="8"/>
    <x v="8"/>
    <x v="8"/>
    <x v="0"/>
    <x v="0"/>
    <x v="0"/>
    <x v="0"/>
    <x v="0"/>
  </r>
  <r>
    <x v="9"/>
    <x v="9"/>
    <x v="0"/>
    <x v="0"/>
    <x v="1"/>
    <x v="9"/>
    <x v="1"/>
    <x v="0"/>
    <x v="0"/>
    <x v="9"/>
    <x v="9"/>
    <x v="9"/>
    <x v="9"/>
    <x v="0"/>
    <x v="0"/>
    <x v="0"/>
    <x v="0"/>
    <x v="3"/>
  </r>
  <r>
    <x v="10"/>
    <x v="10"/>
    <x v="0"/>
    <x v="0"/>
    <x v="1"/>
    <x v="10"/>
    <x v="1"/>
    <x v="0"/>
    <x v="0"/>
    <x v="10"/>
    <x v="10"/>
    <x v="10"/>
    <x v="10"/>
    <x v="0"/>
    <x v="0"/>
    <x v="0"/>
    <x v="0"/>
    <x v="0"/>
  </r>
  <r>
    <x v="11"/>
    <x v="11"/>
    <x v="0"/>
    <x v="0"/>
    <x v="1"/>
    <x v="11"/>
    <x v="1"/>
    <x v="0"/>
    <x v="0"/>
    <x v="11"/>
    <x v="11"/>
    <x v="11"/>
    <x v="11"/>
    <x v="0"/>
    <x v="0"/>
    <x v="0"/>
    <x v="0"/>
    <x v="0"/>
  </r>
  <r>
    <x v="12"/>
    <x v="12"/>
    <x v="0"/>
    <x v="0"/>
    <x v="1"/>
    <x v="12"/>
    <x v="1"/>
    <x v="0"/>
    <x v="0"/>
    <x v="12"/>
    <x v="12"/>
    <x v="12"/>
    <x v="12"/>
    <x v="0"/>
    <x v="0"/>
    <x v="0"/>
    <x v="0"/>
    <x v="0"/>
  </r>
  <r>
    <x v="13"/>
    <x v="13"/>
    <x v="0"/>
    <x v="0"/>
    <x v="1"/>
    <x v="13"/>
    <x v="1"/>
    <x v="0"/>
    <x v="0"/>
    <x v="13"/>
    <x v="13"/>
    <x v="13"/>
    <x v="13"/>
    <x v="0"/>
    <x v="0"/>
    <x v="0"/>
    <x v="0"/>
    <x v="0"/>
  </r>
  <r>
    <x v="14"/>
    <x v="14"/>
    <x v="1"/>
    <x v="0"/>
    <x v="1"/>
    <x v="14"/>
    <x v="1"/>
    <x v="0"/>
    <x v="0"/>
    <x v="14"/>
    <x v="14"/>
    <x v="14"/>
    <x v="14"/>
    <x v="0"/>
    <x v="0"/>
    <x v="1"/>
    <x v="1"/>
    <x v="0"/>
  </r>
  <r>
    <x v="15"/>
    <x v="15"/>
    <x v="1"/>
    <x v="0"/>
    <x v="1"/>
    <x v="15"/>
    <x v="1"/>
    <x v="0"/>
    <x v="0"/>
    <x v="15"/>
    <x v="15"/>
    <x v="10"/>
    <x v="10"/>
    <x v="0"/>
    <x v="0"/>
    <x v="1"/>
    <x v="1"/>
    <x v="0"/>
  </r>
  <r>
    <x v="16"/>
    <x v="16"/>
    <x v="2"/>
    <x v="0"/>
    <x v="1"/>
    <x v="16"/>
    <x v="1"/>
    <x v="0"/>
    <x v="0"/>
    <x v="4"/>
    <x v="16"/>
    <x v="4"/>
    <x v="15"/>
    <x v="0"/>
    <x v="0"/>
    <x v="2"/>
    <x v="2"/>
    <x v="0"/>
  </r>
  <r>
    <x v="17"/>
    <x v="17"/>
    <x v="2"/>
    <x v="0"/>
    <x v="1"/>
    <x v="17"/>
    <x v="1"/>
    <x v="0"/>
    <x v="0"/>
    <x v="16"/>
    <x v="17"/>
    <x v="15"/>
    <x v="16"/>
    <x v="0"/>
    <x v="0"/>
    <x v="2"/>
    <x v="2"/>
    <x v="0"/>
  </r>
  <r>
    <x v="18"/>
    <x v="18"/>
    <x v="2"/>
    <x v="0"/>
    <x v="1"/>
    <x v="18"/>
    <x v="1"/>
    <x v="0"/>
    <x v="0"/>
    <x v="17"/>
    <x v="18"/>
    <x v="16"/>
    <x v="17"/>
    <x v="0"/>
    <x v="0"/>
    <x v="2"/>
    <x v="2"/>
    <x v="0"/>
  </r>
  <r>
    <x v="19"/>
    <x v="19"/>
    <x v="2"/>
    <x v="0"/>
    <x v="1"/>
    <x v="19"/>
    <x v="1"/>
    <x v="0"/>
    <x v="0"/>
    <x v="18"/>
    <x v="19"/>
    <x v="17"/>
    <x v="18"/>
    <x v="0"/>
    <x v="0"/>
    <x v="2"/>
    <x v="2"/>
    <x v="4"/>
  </r>
  <r>
    <x v="20"/>
    <x v="20"/>
    <x v="2"/>
    <x v="0"/>
    <x v="1"/>
    <x v="20"/>
    <x v="1"/>
    <x v="0"/>
    <x v="0"/>
    <x v="19"/>
    <x v="86"/>
    <x v="18"/>
    <x v="19"/>
    <x v="0"/>
    <x v="0"/>
    <x v="2"/>
    <x v="2"/>
    <x v="0"/>
  </r>
  <r>
    <x v="21"/>
    <x v="21"/>
    <x v="2"/>
    <x v="0"/>
    <x v="1"/>
    <x v="21"/>
    <x v="1"/>
    <x v="0"/>
    <x v="0"/>
    <x v="5"/>
    <x v="5"/>
    <x v="5"/>
    <x v="5"/>
    <x v="0"/>
    <x v="0"/>
    <x v="2"/>
    <x v="2"/>
    <x v="0"/>
  </r>
  <r>
    <x v="22"/>
    <x v="22"/>
    <x v="2"/>
    <x v="0"/>
    <x v="1"/>
    <x v="22"/>
    <x v="1"/>
    <x v="0"/>
    <x v="0"/>
    <x v="20"/>
    <x v="20"/>
    <x v="19"/>
    <x v="20"/>
    <x v="0"/>
    <x v="0"/>
    <x v="2"/>
    <x v="2"/>
    <x v="0"/>
  </r>
  <r>
    <x v="23"/>
    <x v="23"/>
    <x v="2"/>
    <x v="0"/>
    <x v="1"/>
    <x v="23"/>
    <x v="1"/>
    <x v="0"/>
    <x v="0"/>
    <x v="21"/>
    <x v="21"/>
    <x v="20"/>
    <x v="21"/>
    <x v="0"/>
    <x v="0"/>
    <x v="2"/>
    <x v="2"/>
    <x v="0"/>
  </r>
  <r>
    <x v="24"/>
    <x v="24"/>
    <x v="2"/>
    <x v="0"/>
    <x v="1"/>
    <x v="24"/>
    <x v="1"/>
    <x v="0"/>
    <x v="0"/>
    <x v="22"/>
    <x v="22"/>
    <x v="21"/>
    <x v="22"/>
    <x v="0"/>
    <x v="0"/>
    <x v="2"/>
    <x v="2"/>
    <x v="0"/>
  </r>
  <r>
    <x v="25"/>
    <x v="25"/>
    <x v="2"/>
    <x v="0"/>
    <x v="1"/>
    <x v="25"/>
    <x v="1"/>
    <x v="0"/>
    <x v="0"/>
    <x v="23"/>
    <x v="23"/>
    <x v="22"/>
    <x v="23"/>
    <x v="0"/>
    <x v="0"/>
    <x v="2"/>
    <x v="2"/>
    <x v="0"/>
  </r>
  <r>
    <x v="26"/>
    <x v="26"/>
    <x v="2"/>
    <x v="0"/>
    <x v="1"/>
    <x v="26"/>
    <x v="1"/>
    <x v="0"/>
    <x v="0"/>
    <x v="24"/>
    <x v="24"/>
    <x v="23"/>
    <x v="24"/>
    <x v="0"/>
    <x v="0"/>
    <x v="2"/>
    <x v="2"/>
    <x v="0"/>
  </r>
  <r>
    <x v="27"/>
    <x v="27"/>
    <x v="2"/>
    <x v="0"/>
    <x v="1"/>
    <x v="27"/>
    <x v="1"/>
    <x v="0"/>
    <x v="1"/>
    <x v="6"/>
    <x v="6"/>
    <x v="6"/>
    <x v="6"/>
    <x v="0"/>
    <x v="0"/>
    <x v="2"/>
    <x v="2"/>
    <x v="0"/>
  </r>
  <r>
    <x v="28"/>
    <x v="28"/>
    <x v="2"/>
    <x v="0"/>
    <x v="1"/>
    <x v="28"/>
    <x v="1"/>
    <x v="0"/>
    <x v="0"/>
    <x v="25"/>
    <x v="25"/>
    <x v="24"/>
    <x v="25"/>
    <x v="0"/>
    <x v="0"/>
    <x v="2"/>
    <x v="2"/>
    <x v="5"/>
  </r>
  <r>
    <x v="29"/>
    <x v="29"/>
    <x v="2"/>
    <x v="0"/>
    <x v="1"/>
    <x v="29"/>
    <x v="1"/>
    <x v="0"/>
    <x v="1"/>
    <x v="26"/>
    <x v="26"/>
    <x v="25"/>
    <x v="26"/>
    <x v="0"/>
    <x v="0"/>
    <x v="2"/>
    <x v="2"/>
    <x v="0"/>
  </r>
  <r>
    <x v="30"/>
    <x v="30"/>
    <x v="3"/>
    <x v="0"/>
    <x v="1"/>
    <x v="30"/>
    <x v="1"/>
    <x v="0"/>
    <x v="0"/>
    <x v="27"/>
    <x v="27"/>
    <x v="26"/>
    <x v="27"/>
    <x v="0"/>
    <x v="0"/>
    <x v="3"/>
    <x v="3"/>
    <x v="0"/>
  </r>
  <r>
    <x v="31"/>
    <x v="31"/>
    <x v="3"/>
    <x v="0"/>
    <x v="1"/>
    <x v="31"/>
    <x v="1"/>
    <x v="0"/>
    <x v="0"/>
    <x v="28"/>
    <x v="28"/>
    <x v="18"/>
    <x v="19"/>
    <x v="0"/>
    <x v="0"/>
    <x v="3"/>
    <x v="3"/>
    <x v="0"/>
  </r>
  <r>
    <x v="32"/>
    <x v="32"/>
    <x v="3"/>
    <x v="0"/>
    <x v="1"/>
    <x v="32"/>
    <x v="1"/>
    <x v="0"/>
    <x v="0"/>
    <x v="29"/>
    <x v="29"/>
    <x v="27"/>
    <x v="28"/>
    <x v="0"/>
    <x v="0"/>
    <x v="3"/>
    <x v="3"/>
    <x v="0"/>
  </r>
  <r>
    <x v="33"/>
    <x v="33"/>
    <x v="3"/>
    <x v="0"/>
    <x v="1"/>
    <x v="33"/>
    <x v="1"/>
    <x v="0"/>
    <x v="0"/>
    <x v="30"/>
    <x v="30"/>
    <x v="28"/>
    <x v="29"/>
    <x v="0"/>
    <x v="0"/>
    <x v="3"/>
    <x v="3"/>
    <x v="0"/>
  </r>
  <r>
    <x v="34"/>
    <x v="34"/>
    <x v="3"/>
    <x v="0"/>
    <x v="1"/>
    <x v="34"/>
    <x v="1"/>
    <x v="0"/>
    <x v="0"/>
    <x v="31"/>
    <x v="31"/>
    <x v="29"/>
    <x v="30"/>
    <x v="0"/>
    <x v="0"/>
    <x v="3"/>
    <x v="3"/>
    <x v="0"/>
  </r>
  <r>
    <x v="35"/>
    <x v="35"/>
    <x v="3"/>
    <x v="0"/>
    <x v="1"/>
    <x v="35"/>
    <x v="1"/>
    <x v="0"/>
    <x v="0"/>
    <x v="32"/>
    <x v="32"/>
    <x v="30"/>
    <x v="31"/>
    <x v="0"/>
    <x v="0"/>
    <x v="3"/>
    <x v="3"/>
    <x v="0"/>
  </r>
  <r>
    <x v="36"/>
    <x v="36"/>
    <x v="3"/>
    <x v="0"/>
    <x v="1"/>
    <x v="36"/>
    <x v="1"/>
    <x v="0"/>
    <x v="0"/>
    <x v="33"/>
    <x v="33"/>
    <x v="31"/>
    <x v="32"/>
    <x v="0"/>
    <x v="0"/>
    <x v="3"/>
    <x v="3"/>
    <x v="0"/>
  </r>
  <r>
    <x v="37"/>
    <x v="37"/>
    <x v="4"/>
    <x v="0"/>
    <x v="1"/>
    <x v="37"/>
    <x v="1"/>
    <x v="0"/>
    <x v="0"/>
    <x v="34"/>
    <x v="34"/>
    <x v="32"/>
    <x v="33"/>
    <x v="0"/>
    <x v="0"/>
    <x v="4"/>
    <x v="4"/>
    <x v="6"/>
  </r>
  <r>
    <x v="38"/>
    <x v="38"/>
    <x v="4"/>
    <x v="0"/>
    <x v="1"/>
    <x v="38"/>
    <x v="1"/>
    <x v="0"/>
    <x v="0"/>
    <x v="35"/>
    <x v="35"/>
    <x v="33"/>
    <x v="34"/>
    <x v="0"/>
    <x v="0"/>
    <x v="4"/>
    <x v="4"/>
    <x v="7"/>
  </r>
  <r>
    <x v="39"/>
    <x v="39"/>
    <x v="4"/>
    <x v="0"/>
    <x v="1"/>
    <x v="39"/>
    <x v="1"/>
    <x v="0"/>
    <x v="0"/>
    <x v="36"/>
    <x v="36"/>
    <x v="34"/>
    <x v="35"/>
    <x v="0"/>
    <x v="0"/>
    <x v="4"/>
    <x v="4"/>
    <x v="0"/>
  </r>
  <r>
    <x v="40"/>
    <x v="40"/>
    <x v="5"/>
    <x v="1"/>
    <x v="2"/>
    <x v="40"/>
    <x v="1"/>
    <x v="0"/>
    <x v="1"/>
    <x v="37"/>
    <x v="37"/>
    <x v="35"/>
    <x v="36"/>
    <x v="0"/>
    <x v="0"/>
    <x v="5"/>
    <x v="5"/>
    <x v="0"/>
  </r>
  <r>
    <x v="41"/>
    <x v="41"/>
    <x v="1"/>
    <x v="2"/>
    <x v="0"/>
    <x v="41"/>
    <x v="0"/>
    <x v="1"/>
    <x v="0"/>
    <x v="38"/>
    <x v="38"/>
    <x v="36"/>
    <x v="37"/>
    <x v="0"/>
    <x v="0"/>
    <x v="1"/>
    <x v="1"/>
    <x v="0"/>
  </r>
  <r>
    <x v="42"/>
    <x v="42"/>
    <x v="0"/>
    <x v="2"/>
    <x v="1"/>
    <x v="42"/>
    <x v="1"/>
    <x v="1"/>
    <x v="0"/>
    <x v="39"/>
    <x v="39"/>
    <x v="37"/>
    <x v="38"/>
    <x v="0"/>
    <x v="0"/>
    <x v="0"/>
    <x v="0"/>
    <x v="0"/>
  </r>
  <r>
    <x v="43"/>
    <x v="43"/>
    <x v="1"/>
    <x v="2"/>
    <x v="1"/>
    <x v="43"/>
    <x v="1"/>
    <x v="1"/>
    <x v="0"/>
    <x v="14"/>
    <x v="14"/>
    <x v="14"/>
    <x v="14"/>
    <x v="0"/>
    <x v="0"/>
    <x v="1"/>
    <x v="1"/>
    <x v="0"/>
  </r>
  <r>
    <x v="44"/>
    <x v="44"/>
    <x v="1"/>
    <x v="2"/>
    <x v="1"/>
    <x v="44"/>
    <x v="1"/>
    <x v="1"/>
    <x v="0"/>
    <x v="40"/>
    <x v="40"/>
    <x v="38"/>
    <x v="39"/>
    <x v="0"/>
    <x v="0"/>
    <x v="1"/>
    <x v="1"/>
    <x v="0"/>
  </r>
  <r>
    <x v="45"/>
    <x v="45"/>
    <x v="1"/>
    <x v="2"/>
    <x v="1"/>
    <x v="45"/>
    <x v="1"/>
    <x v="1"/>
    <x v="0"/>
    <x v="41"/>
    <x v="41"/>
    <x v="39"/>
    <x v="40"/>
    <x v="0"/>
    <x v="0"/>
    <x v="1"/>
    <x v="1"/>
    <x v="0"/>
  </r>
  <r>
    <x v="46"/>
    <x v="46"/>
    <x v="1"/>
    <x v="2"/>
    <x v="1"/>
    <x v="46"/>
    <x v="1"/>
    <x v="1"/>
    <x v="0"/>
    <x v="42"/>
    <x v="42"/>
    <x v="40"/>
    <x v="41"/>
    <x v="0"/>
    <x v="0"/>
    <x v="1"/>
    <x v="1"/>
    <x v="0"/>
  </r>
  <r>
    <x v="47"/>
    <x v="47"/>
    <x v="1"/>
    <x v="2"/>
    <x v="1"/>
    <x v="47"/>
    <x v="1"/>
    <x v="1"/>
    <x v="0"/>
    <x v="43"/>
    <x v="43"/>
    <x v="41"/>
    <x v="42"/>
    <x v="0"/>
    <x v="0"/>
    <x v="1"/>
    <x v="1"/>
    <x v="0"/>
  </r>
  <r>
    <x v="48"/>
    <x v="48"/>
    <x v="1"/>
    <x v="2"/>
    <x v="1"/>
    <x v="48"/>
    <x v="1"/>
    <x v="1"/>
    <x v="0"/>
    <x v="44"/>
    <x v="44"/>
    <x v="42"/>
    <x v="43"/>
    <x v="0"/>
    <x v="0"/>
    <x v="1"/>
    <x v="1"/>
    <x v="0"/>
  </r>
  <r>
    <x v="49"/>
    <x v="49"/>
    <x v="1"/>
    <x v="2"/>
    <x v="1"/>
    <x v="49"/>
    <x v="1"/>
    <x v="1"/>
    <x v="0"/>
    <x v="45"/>
    <x v="45"/>
    <x v="43"/>
    <x v="44"/>
    <x v="0"/>
    <x v="0"/>
    <x v="1"/>
    <x v="1"/>
    <x v="0"/>
  </r>
  <r>
    <x v="1"/>
    <x v="50"/>
    <x v="1"/>
    <x v="2"/>
    <x v="1"/>
    <x v="50"/>
    <x v="1"/>
    <x v="1"/>
    <x v="0"/>
    <x v="46"/>
    <x v="46"/>
    <x v="44"/>
    <x v="45"/>
    <x v="0"/>
    <x v="0"/>
    <x v="1"/>
    <x v="1"/>
    <x v="0"/>
  </r>
  <r>
    <x v="2"/>
    <x v="51"/>
    <x v="1"/>
    <x v="2"/>
    <x v="1"/>
    <x v="51"/>
    <x v="1"/>
    <x v="1"/>
    <x v="0"/>
    <x v="47"/>
    <x v="94"/>
    <x v="45"/>
    <x v="46"/>
    <x v="0"/>
    <x v="0"/>
    <x v="1"/>
    <x v="1"/>
    <x v="0"/>
  </r>
  <r>
    <x v="3"/>
    <x v="52"/>
    <x v="1"/>
    <x v="2"/>
    <x v="1"/>
    <x v="52"/>
    <x v="1"/>
    <x v="1"/>
    <x v="0"/>
    <x v="32"/>
    <x v="32"/>
    <x v="30"/>
    <x v="31"/>
    <x v="0"/>
    <x v="0"/>
    <x v="1"/>
    <x v="1"/>
    <x v="0"/>
  </r>
  <r>
    <x v="50"/>
    <x v="53"/>
    <x v="1"/>
    <x v="2"/>
    <x v="1"/>
    <x v="53"/>
    <x v="1"/>
    <x v="1"/>
    <x v="0"/>
    <x v="48"/>
    <x v="47"/>
    <x v="46"/>
    <x v="47"/>
    <x v="0"/>
    <x v="0"/>
    <x v="1"/>
    <x v="1"/>
    <x v="0"/>
  </r>
  <r>
    <x v="4"/>
    <x v="54"/>
    <x v="1"/>
    <x v="2"/>
    <x v="1"/>
    <x v="54"/>
    <x v="1"/>
    <x v="1"/>
    <x v="0"/>
    <x v="49"/>
    <x v="48"/>
    <x v="47"/>
    <x v="48"/>
    <x v="0"/>
    <x v="0"/>
    <x v="1"/>
    <x v="1"/>
    <x v="0"/>
  </r>
  <r>
    <x v="5"/>
    <x v="55"/>
    <x v="1"/>
    <x v="2"/>
    <x v="1"/>
    <x v="55"/>
    <x v="1"/>
    <x v="1"/>
    <x v="0"/>
    <x v="50"/>
    <x v="49"/>
    <x v="48"/>
    <x v="49"/>
    <x v="0"/>
    <x v="0"/>
    <x v="1"/>
    <x v="1"/>
    <x v="0"/>
  </r>
  <r>
    <x v="51"/>
    <x v="56"/>
    <x v="1"/>
    <x v="2"/>
    <x v="1"/>
    <x v="56"/>
    <x v="1"/>
    <x v="1"/>
    <x v="0"/>
    <x v="51"/>
    <x v="50"/>
    <x v="49"/>
    <x v="50"/>
    <x v="0"/>
    <x v="0"/>
    <x v="1"/>
    <x v="1"/>
    <x v="0"/>
  </r>
  <r>
    <x v="6"/>
    <x v="57"/>
    <x v="1"/>
    <x v="2"/>
    <x v="1"/>
    <x v="57"/>
    <x v="1"/>
    <x v="1"/>
    <x v="0"/>
    <x v="52"/>
    <x v="51"/>
    <x v="50"/>
    <x v="51"/>
    <x v="0"/>
    <x v="0"/>
    <x v="1"/>
    <x v="1"/>
    <x v="0"/>
  </r>
  <r>
    <x v="7"/>
    <x v="58"/>
    <x v="1"/>
    <x v="2"/>
    <x v="1"/>
    <x v="58"/>
    <x v="1"/>
    <x v="1"/>
    <x v="0"/>
    <x v="53"/>
    <x v="52"/>
    <x v="51"/>
    <x v="52"/>
    <x v="0"/>
    <x v="0"/>
    <x v="1"/>
    <x v="1"/>
    <x v="0"/>
  </r>
  <r>
    <x v="52"/>
    <x v="59"/>
    <x v="1"/>
    <x v="2"/>
    <x v="1"/>
    <x v="59"/>
    <x v="1"/>
    <x v="1"/>
    <x v="0"/>
    <x v="17"/>
    <x v="18"/>
    <x v="16"/>
    <x v="17"/>
    <x v="0"/>
    <x v="0"/>
    <x v="1"/>
    <x v="1"/>
    <x v="0"/>
  </r>
  <r>
    <x v="8"/>
    <x v="60"/>
    <x v="1"/>
    <x v="2"/>
    <x v="1"/>
    <x v="60"/>
    <x v="1"/>
    <x v="1"/>
    <x v="0"/>
    <x v="46"/>
    <x v="46"/>
    <x v="44"/>
    <x v="45"/>
    <x v="0"/>
    <x v="0"/>
    <x v="1"/>
    <x v="1"/>
    <x v="0"/>
  </r>
  <r>
    <x v="9"/>
    <x v="61"/>
    <x v="1"/>
    <x v="2"/>
    <x v="1"/>
    <x v="61"/>
    <x v="1"/>
    <x v="1"/>
    <x v="0"/>
    <x v="54"/>
    <x v="53"/>
    <x v="52"/>
    <x v="53"/>
    <x v="0"/>
    <x v="0"/>
    <x v="1"/>
    <x v="1"/>
    <x v="0"/>
  </r>
  <r>
    <x v="10"/>
    <x v="62"/>
    <x v="1"/>
    <x v="2"/>
    <x v="1"/>
    <x v="62"/>
    <x v="1"/>
    <x v="1"/>
    <x v="0"/>
    <x v="16"/>
    <x v="17"/>
    <x v="15"/>
    <x v="16"/>
    <x v="0"/>
    <x v="0"/>
    <x v="1"/>
    <x v="1"/>
    <x v="0"/>
  </r>
  <r>
    <x v="11"/>
    <x v="63"/>
    <x v="1"/>
    <x v="2"/>
    <x v="1"/>
    <x v="63"/>
    <x v="1"/>
    <x v="1"/>
    <x v="0"/>
    <x v="32"/>
    <x v="32"/>
    <x v="30"/>
    <x v="31"/>
    <x v="0"/>
    <x v="0"/>
    <x v="1"/>
    <x v="1"/>
    <x v="0"/>
  </r>
  <r>
    <x v="53"/>
    <x v="64"/>
    <x v="1"/>
    <x v="2"/>
    <x v="1"/>
    <x v="64"/>
    <x v="1"/>
    <x v="1"/>
    <x v="0"/>
    <x v="55"/>
    <x v="54"/>
    <x v="53"/>
    <x v="54"/>
    <x v="0"/>
    <x v="0"/>
    <x v="1"/>
    <x v="1"/>
    <x v="0"/>
  </r>
  <r>
    <x v="12"/>
    <x v="65"/>
    <x v="1"/>
    <x v="2"/>
    <x v="1"/>
    <x v="65"/>
    <x v="1"/>
    <x v="1"/>
    <x v="0"/>
    <x v="56"/>
    <x v="55"/>
    <x v="54"/>
    <x v="55"/>
    <x v="0"/>
    <x v="0"/>
    <x v="1"/>
    <x v="1"/>
    <x v="0"/>
  </r>
  <r>
    <x v="13"/>
    <x v="66"/>
    <x v="1"/>
    <x v="2"/>
    <x v="1"/>
    <x v="66"/>
    <x v="1"/>
    <x v="1"/>
    <x v="0"/>
    <x v="4"/>
    <x v="16"/>
    <x v="4"/>
    <x v="15"/>
    <x v="0"/>
    <x v="0"/>
    <x v="1"/>
    <x v="1"/>
    <x v="0"/>
  </r>
  <r>
    <x v="54"/>
    <x v="67"/>
    <x v="1"/>
    <x v="2"/>
    <x v="1"/>
    <x v="67"/>
    <x v="1"/>
    <x v="1"/>
    <x v="0"/>
    <x v="57"/>
    <x v="56"/>
    <x v="55"/>
    <x v="56"/>
    <x v="0"/>
    <x v="0"/>
    <x v="1"/>
    <x v="1"/>
    <x v="0"/>
  </r>
  <r>
    <x v="55"/>
    <x v="68"/>
    <x v="1"/>
    <x v="2"/>
    <x v="1"/>
    <x v="68"/>
    <x v="1"/>
    <x v="1"/>
    <x v="0"/>
    <x v="58"/>
    <x v="57"/>
    <x v="56"/>
    <x v="57"/>
    <x v="0"/>
    <x v="0"/>
    <x v="1"/>
    <x v="1"/>
    <x v="0"/>
  </r>
  <r>
    <x v="56"/>
    <x v="69"/>
    <x v="1"/>
    <x v="2"/>
    <x v="1"/>
    <x v="69"/>
    <x v="1"/>
    <x v="1"/>
    <x v="0"/>
    <x v="56"/>
    <x v="55"/>
    <x v="54"/>
    <x v="55"/>
    <x v="0"/>
    <x v="0"/>
    <x v="1"/>
    <x v="1"/>
    <x v="0"/>
  </r>
  <r>
    <x v="57"/>
    <x v="70"/>
    <x v="2"/>
    <x v="2"/>
    <x v="1"/>
    <x v="70"/>
    <x v="1"/>
    <x v="1"/>
    <x v="0"/>
    <x v="56"/>
    <x v="55"/>
    <x v="54"/>
    <x v="55"/>
    <x v="0"/>
    <x v="0"/>
    <x v="2"/>
    <x v="2"/>
    <x v="0"/>
  </r>
  <r>
    <x v="58"/>
    <x v="71"/>
    <x v="2"/>
    <x v="2"/>
    <x v="1"/>
    <x v="71"/>
    <x v="1"/>
    <x v="1"/>
    <x v="0"/>
    <x v="57"/>
    <x v="56"/>
    <x v="55"/>
    <x v="56"/>
    <x v="0"/>
    <x v="0"/>
    <x v="2"/>
    <x v="2"/>
    <x v="0"/>
  </r>
  <r>
    <x v="59"/>
    <x v="72"/>
    <x v="2"/>
    <x v="2"/>
    <x v="1"/>
    <x v="72"/>
    <x v="1"/>
    <x v="1"/>
    <x v="0"/>
    <x v="12"/>
    <x v="12"/>
    <x v="12"/>
    <x v="12"/>
    <x v="0"/>
    <x v="0"/>
    <x v="2"/>
    <x v="2"/>
    <x v="0"/>
  </r>
  <r>
    <x v="60"/>
    <x v="73"/>
    <x v="2"/>
    <x v="2"/>
    <x v="1"/>
    <x v="73"/>
    <x v="1"/>
    <x v="1"/>
    <x v="0"/>
    <x v="12"/>
    <x v="12"/>
    <x v="12"/>
    <x v="12"/>
    <x v="0"/>
    <x v="0"/>
    <x v="2"/>
    <x v="2"/>
    <x v="0"/>
  </r>
  <r>
    <x v="61"/>
    <x v="74"/>
    <x v="2"/>
    <x v="2"/>
    <x v="1"/>
    <x v="74"/>
    <x v="1"/>
    <x v="1"/>
    <x v="0"/>
    <x v="59"/>
    <x v="58"/>
    <x v="57"/>
    <x v="58"/>
    <x v="0"/>
    <x v="0"/>
    <x v="2"/>
    <x v="2"/>
    <x v="0"/>
  </r>
  <r>
    <x v="62"/>
    <x v="75"/>
    <x v="2"/>
    <x v="2"/>
    <x v="1"/>
    <x v="75"/>
    <x v="1"/>
    <x v="1"/>
    <x v="0"/>
    <x v="60"/>
    <x v="59"/>
    <x v="58"/>
    <x v="59"/>
    <x v="0"/>
    <x v="0"/>
    <x v="2"/>
    <x v="2"/>
    <x v="0"/>
  </r>
  <r>
    <x v="63"/>
    <x v="76"/>
    <x v="2"/>
    <x v="2"/>
    <x v="1"/>
    <x v="76"/>
    <x v="1"/>
    <x v="1"/>
    <x v="0"/>
    <x v="61"/>
    <x v="92"/>
    <x v="59"/>
    <x v="60"/>
    <x v="0"/>
    <x v="0"/>
    <x v="2"/>
    <x v="2"/>
    <x v="0"/>
  </r>
  <r>
    <x v="64"/>
    <x v="77"/>
    <x v="2"/>
    <x v="2"/>
    <x v="1"/>
    <x v="77"/>
    <x v="1"/>
    <x v="1"/>
    <x v="0"/>
    <x v="62"/>
    <x v="60"/>
    <x v="2"/>
    <x v="61"/>
    <x v="0"/>
    <x v="0"/>
    <x v="2"/>
    <x v="2"/>
    <x v="0"/>
  </r>
  <r>
    <x v="65"/>
    <x v="78"/>
    <x v="2"/>
    <x v="2"/>
    <x v="1"/>
    <x v="78"/>
    <x v="1"/>
    <x v="1"/>
    <x v="0"/>
    <x v="63"/>
    <x v="61"/>
    <x v="60"/>
    <x v="62"/>
    <x v="0"/>
    <x v="0"/>
    <x v="2"/>
    <x v="2"/>
    <x v="0"/>
  </r>
  <r>
    <x v="66"/>
    <x v="79"/>
    <x v="2"/>
    <x v="2"/>
    <x v="1"/>
    <x v="79"/>
    <x v="1"/>
    <x v="1"/>
    <x v="0"/>
    <x v="64"/>
    <x v="62"/>
    <x v="61"/>
    <x v="63"/>
    <x v="0"/>
    <x v="0"/>
    <x v="2"/>
    <x v="2"/>
    <x v="0"/>
  </r>
  <r>
    <x v="14"/>
    <x v="80"/>
    <x v="2"/>
    <x v="2"/>
    <x v="1"/>
    <x v="80"/>
    <x v="1"/>
    <x v="1"/>
    <x v="0"/>
    <x v="65"/>
    <x v="63"/>
    <x v="62"/>
    <x v="64"/>
    <x v="0"/>
    <x v="0"/>
    <x v="2"/>
    <x v="2"/>
    <x v="0"/>
  </r>
  <r>
    <x v="15"/>
    <x v="81"/>
    <x v="2"/>
    <x v="2"/>
    <x v="1"/>
    <x v="81"/>
    <x v="1"/>
    <x v="1"/>
    <x v="0"/>
    <x v="50"/>
    <x v="49"/>
    <x v="19"/>
    <x v="20"/>
    <x v="0"/>
    <x v="0"/>
    <x v="2"/>
    <x v="2"/>
    <x v="0"/>
  </r>
  <r>
    <x v="67"/>
    <x v="82"/>
    <x v="2"/>
    <x v="2"/>
    <x v="1"/>
    <x v="82"/>
    <x v="1"/>
    <x v="1"/>
    <x v="0"/>
    <x v="66"/>
    <x v="64"/>
    <x v="63"/>
    <x v="65"/>
    <x v="0"/>
    <x v="0"/>
    <x v="2"/>
    <x v="2"/>
    <x v="0"/>
  </r>
  <r>
    <x v="68"/>
    <x v="83"/>
    <x v="2"/>
    <x v="2"/>
    <x v="1"/>
    <x v="83"/>
    <x v="1"/>
    <x v="1"/>
    <x v="0"/>
    <x v="46"/>
    <x v="46"/>
    <x v="44"/>
    <x v="45"/>
    <x v="0"/>
    <x v="0"/>
    <x v="2"/>
    <x v="2"/>
    <x v="0"/>
  </r>
  <r>
    <x v="16"/>
    <x v="84"/>
    <x v="2"/>
    <x v="2"/>
    <x v="1"/>
    <x v="84"/>
    <x v="1"/>
    <x v="1"/>
    <x v="0"/>
    <x v="67"/>
    <x v="65"/>
    <x v="64"/>
    <x v="66"/>
    <x v="0"/>
    <x v="0"/>
    <x v="2"/>
    <x v="2"/>
    <x v="0"/>
  </r>
  <r>
    <x v="69"/>
    <x v="85"/>
    <x v="2"/>
    <x v="2"/>
    <x v="1"/>
    <x v="85"/>
    <x v="1"/>
    <x v="1"/>
    <x v="0"/>
    <x v="68"/>
    <x v="66"/>
    <x v="65"/>
    <x v="67"/>
    <x v="0"/>
    <x v="0"/>
    <x v="2"/>
    <x v="2"/>
    <x v="0"/>
  </r>
  <r>
    <x v="70"/>
    <x v="86"/>
    <x v="2"/>
    <x v="2"/>
    <x v="1"/>
    <x v="86"/>
    <x v="1"/>
    <x v="1"/>
    <x v="0"/>
    <x v="69"/>
    <x v="67"/>
    <x v="66"/>
    <x v="68"/>
    <x v="0"/>
    <x v="0"/>
    <x v="2"/>
    <x v="2"/>
    <x v="0"/>
  </r>
  <r>
    <x v="71"/>
    <x v="87"/>
    <x v="2"/>
    <x v="2"/>
    <x v="1"/>
    <x v="87"/>
    <x v="1"/>
    <x v="1"/>
    <x v="0"/>
    <x v="70"/>
    <x v="68"/>
    <x v="67"/>
    <x v="69"/>
    <x v="0"/>
    <x v="0"/>
    <x v="2"/>
    <x v="2"/>
    <x v="0"/>
  </r>
  <r>
    <x v="72"/>
    <x v="88"/>
    <x v="2"/>
    <x v="2"/>
    <x v="1"/>
    <x v="88"/>
    <x v="1"/>
    <x v="1"/>
    <x v="0"/>
    <x v="71"/>
    <x v="69"/>
    <x v="68"/>
    <x v="70"/>
    <x v="0"/>
    <x v="0"/>
    <x v="2"/>
    <x v="2"/>
    <x v="0"/>
  </r>
  <r>
    <x v="73"/>
    <x v="89"/>
    <x v="2"/>
    <x v="2"/>
    <x v="1"/>
    <x v="89"/>
    <x v="1"/>
    <x v="1"/>
    <x v="0"/>
    <x v="49"/>
    <x v="48"/>
    <x v="47"/>
    <x v="48"/>
    <x v="0"/>
    <x v="0"/>
    <x v="2"/>
    <x v="2"/>
    <x v="0"/>
  </r>
  <r>
    <x v="17"/>
    <x v="90"/>
    <x v="2"/>
    <x v="2"/>
    <x v="1"/>
    <x v="90"/>
    <x v="1"/>
    <x v="1"/>
    <x v="0"/>
    <x v="17"/>
    <x v="18"/>
    <x v="16"/>
    <x v="17"/>
    <x v="0"/>
    <x v="0"/>
    <x v="2"/>
    <x v="2"/>
    <x v="0"/>
  </r>
  <r>
    <x v="74"/>
    <x v="91"/>
    <x v="2"/>
    <x v="2"/>
    <x v="1"/>
    <x v="91"/>
    <x v="1"/>
    <x v="1"/>
    <x v="0"/>
    <x v="72"/>
    <x v="70"/>
    <x v="69"/>
    <x v="71"/>
    <x v="0"/>
    <x v="0"/>
    <x v="2"/>
    <x v="2"/>
    <x v="0"/>
  </r>
  <r>
    <x v="75"/>
    <x v="92"/>
    <x v="2"/>
    <x v="2"/>
    <x v="1"/>
    <x v="92"/>
    <x v="1"/>
    <x v="1"/>
    <x v="0"/>
    <x v="73"/>
    <x v="71"/>
    <x v="70"/>
    <x v="72"/>
    <x v="0"/>
    <x v="0"/>
    <x v="2"/>
    <x v="2"/>
    <x v="0"/>
  </r>
  <r>
    <x v="76"/>
    <x v="93"/>
    <x v="2"/>
    <x v="2"/>
    <x v="1"/>
    <x v="93"/>
    <x v="1"/>
    <x v="1"/>
    <x v="0"/>
    <x v="59"/>
    <x v="58"/>
    <x v="57"/>
    <x v="58"/>
    <x v="0"/>
    <x v="0"/>
    <x v="2"/>
    <x v="2"/>
    <x v="0"/>
  </r>
  <r>
    <x v="18"/>
    <x v="94"/>
    <x v="2"/>
    <x v="2"/>
    <x v="1"/>
    <x v="94"/>
    <x v="1"/>
    <x v="1"/>
    <x v="0"/>
    <x v="74"/>
    <x v="72"/>
    <x v="71"/>
    <x v="73"/>
    <x v="0"/>
    <x v="0"/>
    <x v="2"/>
    <x v="2"/>
    <x v="0"/>
  </r>
  <r>
    <x v="19"/>
    <x v="95"/>
    <x v="2"/>
    <x v="2"/>
    <x v="1"/>
    <x v="95"/>
    <x v="1"/>
    <x v="1"/>
    <x v="0"/>
    <x v="75"/>
    <x v="73"/>
    <x v="72"/>
    <x v="74"/>
    <x v="0"/>
    <x v="0"/>
    <x v="2"/>
    <x v="2"/>
    <x v="0"/>
  </r>
  <r>
    <x v="77"/>
    <x v="96"/>
    <x v="2"/>
    <x v="2"/>
    <x v="1"/>
    <x v="96"/>
    <x v="1"/>
    <x v="1"/>
    <x v="0"/>
    <x v="76"/>
    <x v="74"/>
    <x v="73"/>
    <x v="75"/>
    <x v="0"/>
    <x v="0"/>
    <x v="2"/>
    <x v="2"/>
    <x v="0"/>
  </r>
  <r>
    <x v="78"/>
    <x v="97"/>
    <x v="2"/>
    <x v="2"/>
    <x v="1"/>
    <x v="97"/>
    <x v="1"/>
    <x v="1"/>
    <x v="0"/>
    <x v="3"/>
    <x v="3"/>
    <x v="3"/>
    <x v="3"/>
    <x v="0"/>
    <x v="0"/>
    <x v="2"/>
    <x v="2"/>
    <x v="0"/>
  </r>
  <r>
    <x v="79"/>
    <x v="98"/>
    <x v="2"/>
    <x v="2"/>
    <x v="1"/>
    <x v="98"/>
    <x v="1"/>
    <x v="1"/>
    <x v="0"/>
    <x v="77"/>
    <x v="75"/>
    <x v="74"/>
    <x v="76"/>
    <x v="0"/>
    <x v="0"/>
    <x v="2"/>
    <x v="2"/>
    <x v="0"/>
  </r>
  <r>
    <x v="80"/>
    <x v="99"/>
    <x v="2"/>
    <x v="2"/>
    <x v="1"/>
    <x v="99"/>
    <x v="1"/>
    <x v="1"/>
    <x v="0"/>
    <x v="63"/>
    <x v="61"/>
    <x v="60"/>
    <x v="62"/>
    <x v="0"/>
    <x v="0"/>
    <x v="2"/>
    <x v="2"/>
    <x v="0"/>
  </r>
  <r>
    <x v="81"/>
    <x v="100"/>
    <x v="2"/>
    <x v="2"/>
    <x v="1"/>
    <x v="100"/>
    <x v="1"/>
    <x v="1"/>
    <x v="0"/>
    <x v="35"/>
    <x v="76"/>
    <x v="33"/>
    <x v="77"/>
    <x v="0"/>
    <x v="0"/>
    <x v="2"/>
    <x v="2"/>
    <x v="0"/>
  </r>
  <r>
    <x v="82"/>
    <x v="101"/>
    <x v="2"/>
    <x v="2"/>
    <x v="1"/>
    <x v="101"/>
    <x v="1"/>
    <x v="1"/>
    <x v="0"/>
    <x v="78"/>
    <x v="90"/>
    <x v="75"/>
    <x v="78"/>
    <x v="0"/>
    <x v="0"/>
    <x v="2"/>
    <x v="2"/>
    <x v="0"/>
  </r>
  <r>
    <x v="83"/>
    <x v="102"/>
    <x v="2"/>
    <x v="2"/>
    <x v="1"/>
    <x v="102"/>
    <x v="1"/>
    <x v="1"/>
    <x v="0"/>
    <x v="66"/>
    <x v="64"/>
    <x v="63"/>
    <x v="65"/>
    <x v="0"/>
    <x v="0"/>
    <x v="2"/>
    <x v="2"/>
    <x v="0"/>
  </r>
  <r>
    <x v="84"/>
    <x v="103"/>
    <x v="2"/>
    <x v="2"/>
    <x v="1"/>
    <x v="103"/>
    <x v="1"/>
    <x v="1"/>
    <x v="0"/>
    <x v="79"/>
    <x v="77"/>
    <x v="76"/>
    <x v="79"/>
    <x v="0"/>
    <x v="0"/>
    <x v="2"/>
    <x v="2"/>
    <x v="0"/>
  </r>
  <r>
    <x v="85"/>
    <x v="104"/>
    <x v="2"/>
    <x v="2"/>
    <x v="1"/>
    <x v="104"/>
    <x v="1"/>
    <x v="1"/>
    <x v="0"/>
    <x v="80"/>
    <x v="78"/>
    <x v="77"/>
    <x v="80"/>
    <x v="0"/>
    <x v="0"/>
    <x v="2"/>
    <x v="2"/>
    <x v="0"/>
  </r>
  <r>
    <x v="20"/>
    <x v="105"/>
    <x v="2"/>
    <x v="2"/>
    <x v="1"/>
    <x v="105"/>
    <x v="1"/>
    <x v="1"/>
    <x v="0"/>
    <x v="81"/>
    <x v="79"/>
    <x v="78"/>
    <x v="81"/>
    <x v="0"/>
    <x v="0"/>
    <x v="2"/>
    <x v="2"/>
    <x v="0"/>
  </r>
  <r>
    <x v="86"/>
    <x v="106"/>
    <x v="2"/>
    <x v="2"/>
    <x v="1"/>
    <x v="106"/>
    <x v="1"/>
    <x v="1"/>
    <x v="0"/>
    <x v="82"/>
    <x v="80"/>
    <x v="79"/>
    <x v="82"/>
    <x v="0"/>
    <x v="0"/>
    <x v="2"/>
    <x v="2"/>
    <x v="0"/>
  </r>
  <r>
    <x v="87"/>
    <x v="107"/>
    <x v="2"/>
    <x v="2"/>
    <x v="1"/>
    <x v="107"/>
    <x v="1"/>
    <x v="1"/>
    <x v="0"/>
    <x v="45"/>
    <x v="45"/>
    <x v="43"/>
    <x v="44"/>
    <x v="0"/>
    <x v="0"/>
    <x v="2"/>
    <x v="2"/>
    <x v="0"/>
  </r>
  <r>
    <x v="88"/>
    <x v="108"/>
    <x v="2"/>
    <x v="2"/>
    <x v="1"/>
    <x v="108"/>
    <x v="1"/>
    <x v="1"/>
    <x v="0"/>
    <x v="83"/>
    <x v="81"/>
    <x v="80"/>
    <x v="83"/>
    <x v="0"/>
    <x v="0"/>
    <x v="2"/>
    <x v="2"/>
    <x v="0"/>
  </r>
  <r>
    <x v="89"/>
    <x v="109"/>
    <x v="3"/>
    <x v="2"/>
    <x v="1"/>
    <x v="109"/>
    <x v="1"/>
    <x v="1"/>
    <x v="0"/>
    <x v="84"/>
    <x v="82"/>
    <x v="81"/>
    <x v="84"/>
    <x v="0"/>
    <x v="0"/>
    <x v="3"/>
    <x v="3"/>
    <x v="0"/>
  </r>
  <r>
    <x v="90"/>
    <x v="110"/>
    <x v="3"/>
    <x v="2"/>
    <x v="1"/>
    <x v="110"/>
    <x v="1"/>
    <x v="1"/>
    <x v="0"/>
    <x v="85"/>
    <x v="83"/>
    <x v="82"/>
    <x v="85"/>
    <x v="0"/>
    <x v="0"/>
    <x v="3"/>
    <x v="3"/>
    <x v="0"/>
  </r>
  <r>
    <x v="91"/>
    <x v="111"/>
    <x v="3"/>
    <x v="2"/>
    <x v="1"/>
    <x v="111"/>
    <x v="1"/>
    <x v="1"/>
    <x v="0"/>
    <x v="86"/>
    <x v="84"/>
    <x v="83"/>
    <x v="86"/>
    <x v="0"/>
    <x v="0"/>
    <x v="3"/>
    <x v="3"/>
    <x v="0"/>
  </r>
  <r>
    <x v="92"/>
    <x v="112"/>
    <x v="3"/>
    <x v="2"/>
    <x v="1"/>
    <x v="112"/>
    <x v="1"/>
    <x v="1"/>
    <x v="0"/>
    <x v="87"/>
    <x v="85"/>
    <x v="84"/>
    <x v="87"/>
    <x v="0"/>
    <x v="0"/>
    <x v="3"/>
    <x v="3"/>
    <x v="0"/>
  </r>
  <r>
    <x v="21"/>
    <x v="113"/>
    <x v="3"/>
    <x v="2"/>
    <x v="1"/>
    <x v="113"/>
    <x v="1"/>
    <x v="1"/>
    <x v="0"/>
    <x v="19"/>
    <x v="86"/>
    <x v="85"/>
    <x v="88"/>
    <x v="0"/>
    <x v="0"/>
    <x v="3"/>
    <x v="3"/>
    <x v="0"/>
  </r>
  <r>
    <x v="93"/>
    <x v="114"/>
    <x v="3"/>
    <x v="2"/>
    <x v="1"/>
    <x v="114"/>
    <x v="1"/>
    <x v="1"/>
    <x v="0"/>
    <x v="88"/>
    <x v="87"/>
    <x v="86"/>
    <x v="89"/>
    <x v="0"/>
    <x v="0"/>
    <x v="3"/>
    <x v="3"/>
    <x v="0"/>
  </r>
  <r>
    <x v="94"/>
    <x v="115"/>
    <x v="3"/>
    <x v="2"/>
    <x v="1"/>
    <x v="115"/>
    <x v="1"/>
    <x v="1"/>
    <x v="0"/>
    <x v="11"/>
    <x v="11"/>
    <x v="11"/>
    <x v="11"/>
    <x v="0"/>
    <x v="0"/>
    <x v="3"/>
    <x v="3"/>
    <x v="0"/>
  </r>
  <r>
    <x v="95"/>
    <x v="116"/>
    <x v="3"/>
    <x v="2"/>
    <x v="1"/>
    <x v="116"/>
    <x v="1"/>
    <x v="1"/>
    <x v="0"/>
    <x v="2"/>
    <x v="2"/>
    <x v="87"/>
    <x v="2"/>
    <x v="0"/>
    <x v="0"/>
    <x v="3"/>
    <x v="3"/>
    <x v="0"/>
  </r>
  <r>
    <x v="96"/>
    <x v="117"/>
    <x v="3"/>
    <x v="2"/>
    <x v="1"/>
    <x v="117"/>
    <x v="1"/>
    <x v="1"/>
    <x v="0"/>
    <x v="89"/>
    <x v="88"/>
    <x v="88"/>
    <x v="90"/>
    <x v="0"/>
    <x v="0"/>
    <x v="3"/>
    <x v="3"/>
    <x v="0"/>
  </r>
  <r>
    <x v="97"/>
    <x v="118"/>
    <x v="3"/>
    <x v="2"/>
    <x v="1"/>
    <x v="118"/>
    <x v="1"/>
    <x v="1"/>
    <x v="0"/>
    <x v="90"/>
    <x v="89"/>
    <x v="89"/>
    <x v="91"/>
    <x v="0"/>
    <x v="0"/>
    <x v="3"/>
    <x v="3"/>
    <x v="0"/>
  </r>
  <r>
    <x v="98"/>
    <x v="119"/>
    <x v="3"/>
    <x v="2"/>
    <x v="1"/>
    <x v="119"/>
    <x v="1"/>
    <x v="1"/>
    <x v="0"/>
    <x v="7"/>
    <x v="7"/>
    <x v="7"/>
    <x v="7"/>
    <x v="0"/>
    <x v="0"/>
    <x v="3"/>
    <x v="3"/>
    <x v="0"/>
  </r>
  <r>
    <x v="99"/>
    <x v="120"/>
    <x v="3"/>
    <x v="2"/>
    <x v="1"/>
    <x v="120"/>
    <x v="1"/>
    <x v="1"/>
    <x v="0"/>
    <x v="89"/>
    <x v="88"/>
    <x v="88"/>
    <x v="90"/>
    <x v="0"/>
    <x v="0"/>
    <x v="3"/>
    <x v="3"/>
    <x v="0"/>
  </r>
  <r>
    <x v="100"/>
    <x v="121"/>
    <x v="3"/>
    <x v="2"/>
    <x v="1"/>
    <x v="121"/>
    <x v="1"/>
    <x v="1"/>
    <x v="0"/>
    <x v="78"/>
    <x v="90"/>
    <x v="75"/>
    <x v="78"/>
    <x v="0"/>
    <x v="0"/>
    <x v="3"/>
    <x v="3"/>
    <x v="0"/>
  </r>
  <r>
    <x v="22"/>
    <x v="122"/>
    <x v="3"/>
    <x v="2"/>
    <x v="1"/>
    <x v="122"/>
    <x v="1"/>
    <x v="1"/>
    <x v="0"/>
    <x v="91"/>
    <x v="91"/>
    <x v="90"/>
    <x v="92"/>
    <x v="0"/>
    <x v="0"/>
    <x v="3"/>
    <x v="3"/>
    <x v="0"/>
  </r>
  <r>
    <x v="23"/>
    <x v="123"/>
    <x v="3"/>
    <x v="2"/>
    <x v="1"/>
    <x v="123"/>
    <x v="1"/>
    <x v="1"/>
    <x v="0"/>
    <x v="61"/>
    <x v="92"/>
    <x v="59"/>
    <x v="60"/>
    <x v="0"/>
    <x v="0"/>
    <x v="3"/>
    <x v="3"/>
    <x v="0"/>
  </r>
  <r>
    <x v="24"/>
    <x v="124"/>
    <x v="3"/>
    <x v="2"/>
    <x v="1"/>
    <x v="124"/>
    <x v="1"/>
    <x v="1"/>
    <x v="0"/>
    <x v="92"/>
    <x v="25"/>
    <x v="91"/>
    <x v="25"/>
    <x v="0"/>
    <x v="0"/>
    <x v="3"/>
    <x v="3"/>
    <x v="0"/>
  </r>
  <r>
    <x v="101"/>
    <x v="125"/>
    <x v="3"/>
    <x v="2"/>
    <x v="1"/>
    <x v="125"/>
    <x v="1"/>
    <x v="1"/>
    <x v="0"/>
    <x v="93"/>
    <x v="93"/>
    <x v="92"/>
    <x v="93"/>
    <x v="0"/>
    <x v="0"/>
    <x v="3"/>
    <x v="3"/>
    <x v="0"/>
  </r>
  <r>
    <x v="102"/>
    <x v="126"/>
    <x v="3"/>
    <x v="2"/>
    <x v="1"/>
    <x v="126"/>
    <x v="1"/>
    <x v="1"/>
    <x v="0"/>
    <x v="6"/>
    <x v="6"/>
    <x v="6"/>
    <x v="6"/>
    <x v="0"/>
    <x v="0"/>
    <x v="3"/>
    <x v="3"/>
    <x v="0"/>
  </r>
  <r>
    <x v="25"/>
    <x v="127"/>
    <x v="3"/>
    <x v="2"/>
    <x v="1"/>
    <x v="127"/>
    <x v="1"/>
    <x v="1"/>
    <x v="0"/>
    <x v="7"/>
    <x v="7"/>
    <x v="7"/>
    <x v="7"/>
    <x v="0"/>
    <x v="0"/>
    <x v="3"/>
    <x v="3"/>
    <x v="0"/>
  </r>
  <r>
    <x v="26"/>
    <x v="128"/>
    <x v="3"/>
    <x v="2"/>
    <x v="1"/>
    <x v="128"/>
    <x v="1"/>
    <x v="1"/>
    <x v="0"/>
    <x v="47"/>
    <x v="94"/>
    <x v="45"/>
    <x v="46"/>
    <x v="0"/>
    <x v="0"/>
    <x v="3"/>
    <x v="3"/>
    <x v="0"/>
  </r>
  <r>
    <x v="103"/>
    <x v="129"/>
    <x v="6"/>
    <x v="2"/>
    <x v="1"/>
    <x v="129"/>
    <x v="1"/>
    <x v="1"/>
    <x v="0"/>
    <x v="94"/>
    <x v="95"/>
    <x v="93"/>
    <x v="94"/>
    <x v="0"/>
    <x v="0"/>
    <x v="6"/>
    <x v="6"/>
    <x v="0"/>
  </r>
  <r>
    <x v="104"/>
    <x v="130"/>
    <x v="6"/>
    <x v="2"/>
    <x v="1"/>
    <x v="130"/>
    <x v="1"/>
    <x v="1"/>
    <x v="0"/>
    <x v="95"/>
    <x v="96"/>
    <x v="94"/>
    <x v="95"/>
    <x v="0"/>
    <x v="0"/>
    <x v="6"/>
    <x v="6"/>
    <x v="8"/>
  </r>
  <r>
    <x v="105"/>
    <x v="131"/>
    <x v="7"/>
    <x v="3"/>
    <x v="3"/>
    <x v="131"/>
    <x v="2"/>
    <x v="2"/>
    <x v="2"/>
    <x v="96"/>
    <x v="97"/>
    <x v="95"/>
    <x v="96"/>
    <x v="1"/>
    <x v="1"/>
    <x v="7"/>
    <x v="7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G18" firstHeaderRow="0" firstDataRow="1" firstDataCol="2"/>
  <pivotFields count="18">
    <pivotField compact="0" showAll="0">
      <items count="107">
        <item x="0"/>
        <item x="104"/>
        <item x="27"/>
        <item x="42"/>
        <item x="28"/>
        <item x="29"/>
        <item x="43"/>
        <item x="30"/>
        <item x="31"/>
        <item x="32"/>
        <item x="44"/>
        <item x="33"/>
        <item x="34"/>
        <item x="35"/>
        <item x="45"/>
        <item x="36"/>
        <item x="37"/>
        <item x="38"/>
        <item x="46"/>
        <item x="39"/>
        <item x="47"/>
        <item x="48"/>
        <item x="49"/>
        <item x="1"/>
        <item x="2"/>
        <item x="3"/>
        <item x="50"/>
        <item x="4"/>
        <item x="5"/>
        <item x="51"/>
        <item x="6"/>
        <item x="7"/>
        <item x="52"/>
        <item x="8"/>
        <item x="41"/>
        <item x="9"/>
        <item x="10"/>
        <item x="11"/>
        <item x="53"/>
        <item x="12"/>
        <item x="1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14"/>
        <item x="15"/>
        <item x="67"/>
        <item x="68"/>
        <item x="16"/>
        <item x="69"/>
        <item x="70"/>
        <item x="71"/>
        <item x="72"/>
        <item x="73"/>
        <item x="17"/>
        <item x="74"/>
        <item x="75"/>
        <item x="76"/>
        <item x="18"/>
        <item x="19"/>
        <item x="77"/>
        <item x="78"/>
        <item x="79"/>
        <item x="80"/>
        <item x="40"/>
        <item x="81"/>
        <item x="82"/>
        <item x="83"/>
        <item x="84"/>
        <item x="85"/>
        <item x="20"/>
        <item x="86"/>
        <item x="87"/>
        <item x="88"/>
        <item x="89"/>
        <item x="90"/>
        <item x="91"/>
        <item x="92"/>
        <item x="21"/>
        <item x="93"/>
        <item x="94"/>
        <item x="95"/>
        <item x="96"/>
        <item x="97"/>
        <item x="98"/>
        <item x="99"/>
        <item x="100"/>
        <item x="22"/>
        <item x="23"/>
        <item x="24"/>
        <item x="101"/>
        <item x="102"/>
        <item x="25"/>
        <item x="26"/>
        <item x="103"/>
        <item x="105"/>
        <item t="default"/>
      </items>
    </pivotField>
    <pivotField dataField="1" compact="0" showAll="0">
      <items count="133">
        <item x="40"/>
        <item x="29"/>
        <item x="27"/>
        <item x="19"/>
        <item x="24"/>
        <item x="33"/>
        <item x="36"/>
        <item x="32"/>
        <item x="35"/>
        <item x="31"/>
        <item x="10"/>
        <item x="38"/>
        <item x="9"/>
        <item x="16"/>
        <item x="21"/>
        <item x="28"/>
        <item x="20"/>
        <item x="39"/>
        <item x="18"/>
        <item x="23"/>
        <item x="37"/>
        <item x="7"/>
        <item x="13"/>
        <item x="6"/>
        <item x="12"/>
        <item x="4"/>
        <item x="26"/>
        <item x="2"/>
        <item x="8"/>
        <item x="1"/>
        <item x="15"/>
        <item x="5"/>
        <item x="11"/>
        <item x="3"/>
        <item x="0"/>
        <item x="30"/>
        <item x="25"/>
        <item x="17"/>
        <item x="22"/>
        <item x="14"/>
        <item x="34"/>
        <item x="129"/>
        <item x="41"/>
        <item x="42"/>
        <item x="130"/>
        <item x="66"/>
        <item x="51"/>
        <item x="62"/>
        <item x="47"/>
        <item x="59"/>
        <item x="44"/>
        <item x="56"/>
        <item x="68"/>
        <item x="53"/>
        <item x="64"/>
        <item x="49"/>
        <item x="60"/>
        <item x="45"/>
        <item x="57"/>
        <item x="69"/>
        <item x="54"/>
        <item x="65"/>
        <item x="50"/>
        <item x="61"/>
        <item x="46"/>
        <item x="58"/>
        <item x="43"/>
        <item x="55"/>
        <item x="67"/>
        <item x="52"/>
        <item x="63"/>
        <item x="48"/>
        <item x="111"/>
        <item x="120"/>
        <item x="128"/>
        <item x="117"/>
        <item x="125"/>
        <item x="114"/>
        <item x="123"/>
        <item x="112"/>
        <item x="121"/>
        <item x="109"/>
        <item x="118"/>
        <item x="126"/>
        <item x="115"/>
        <item x="124"/>
        <item x="113"/>
        <item x="122"/>
        <item x="110"/>
        <item x="119"/>
        <item x="127"/>
        <item x="116"/>
        <item x="81"/>
        <item x="99"/>
        <item x="76"/>
        <item x="93"/>
        <item x="72"/>
        <item x="89"/>
        <item x="106"/>
        <item x="84"/>
        <item x="101"/>
        <item x="78"/>
        <item x="96"/>
        <item x="74"/>
        <item x="91"/>
        <item x="108"/>
        <item x="86"/>
        <item x="103"/>
        <item x="80"/>
        <item x="98"/>
        <item x="75"/>
        <item x="92"/>
        <item x="71"/>
        <item x="88"/>
        <item x="105"/>
        <item x="83"/>
        <item x="100"/>
        <item x="77"/>
        <item x="95"/>
        <item x="73"/>
        <item x="90"/>
        <item x="107"/>
        <item x="85"/>
        <item x="102"/>
        <item x="79"/>
        <item x="97"/>
        <item x="94"/>
        <item x="70"/>
        <item x="87"/>
        <item x="104"/>
        <item x="82"/>
        <item x="131"/>
        <item t="default"/>
      </items>
    </pivotField>
    <pivotField axis="axisRow" compact="0" showAll="0">
      <items count="9">
        <item x="5"/>
        <item x="2"/>
        <item x="4"/>
        <item x="6"/>
        <item x="3"/>
        <item x="1"/>
        <item x="0"/>
        <item x="7"/>
        <item t="default"/>
      </items>
    </pivotField>
    <pivotField compact="0" showAll="0"/>
    <pivotField axis="axisRow" compact="0" showAll="0">
      <items count="5">
        <item x="1"/>
        <item x="2"/>
        <item x="0"/>
        <item x="3"/>
        <item t="default"/>
      </items>
    </pivotField>
    <pivotField compact="0" showAll="0"/>
    <pivotField compact="0" showAll="0"/>
    <pivotField compact="0" showAll="0"/>
    <pivotField compact="0" showAll="0"/>
    <pivotField dataField="1" compact="0" showAll="0">
      <items count="98">
        <item x="19"/>
        <item x="16"/>
        <item x="14"/>
        <item x="56"/>
        <item x="43"/>
        <item x="17"/>
        <item x="81"/>
        <item x="28"/>
        <item x="78"/>
        <item x="5"/>
        <item x="82"/>
        <item x="8"/>
        <item x="50"/>
        <item x="12"/>
        <item x="89"/>
        <item x="7"/>
        <item x="20"/>
        <item x="61"/>
        <item x="6"/>
        <item x="86"/>
        <item x="21"/>
        <item x="90"/>
        <item x="60"/>
        <item x="22"/>
        <item x="47"/>
        <item x="45"/>
        <item x="3"/>
        <item x="93"/>
        <item x="26"/>
        <item x="23"/>
        <item x="53"/>
        <item x="46"/>
        <item x="70"/>
        <item x="40"/>
        <item x="66"/>
        <item x="4"/>
        <item x="92"/>
        <item x="25"/>
        <item x="44"/>
        <item x="63"/>
        <item x="18"/>
        <item x="65"/>
        <item x="10"/>
        <item x="75"/>
        <item x="59"/>
        <item x="32"/>
        <item x="15"/>
        <item x="87"/>
        <item x="27"/>
        <item x="9"/>
        <item x="31"/>
        <item x="79"/>
        <item x="2"/>
        <item x="76"/>
        <item x="62"/>
        <item x="52"/>
        <item x="68"/>
        <item x="39"/>
        <item x="58"/>
        <item x="80"/>
        <item x="41"/>
        <item x="84"/>
        <item x="11"/>
        <item x="64"/>
        <item x="88"/>
        <item x="54"/>
        <item x="51"/>
        <item x="1"/>
        <item x="49"/>
        <item x="77"/>
        <item x="73"/>
        <item x="69"/>
        <item x="57"/>
        <item x="55"/>
        <item x="67"/>
        <item x="48"/>
        <item x="35"/>
        <item x="30"/>
        <item x="29"/>
        <item x="13"/>
        <item x="42"/>
        <item x="71"/>
        <item x="91"/>
        <item x="83"/>
        <item x="85"/>
        <item x="38"/>
        <item x="74"/>
        <item x="72"/>
        <item x="37"/>
        <item x="94"/>
        <item x="33"/>
        <item x="0"/>
        <item x="95"/>
        <item x="34"/>
        <item x="36"/>
        <item x="24"/>
        <item x="96"/>
        <item t="default"/>
      </items>
    </pivotField>
    <pivotField dataField="1" compact="0" showAll="0">
      <items count="99">
        <item x="86"/>
        <item x="17"/>
        <item x="14"/>
        <item x="55"/>
        <item x="43"/>
        <item x="18"/>
        <item x="79"/>
        <item x="28"/>
        <item x="90"/>
        <item x="5"/>
        <item x="80"/>
        <item x="8"/>
        <item x="49"/>
        <item x="12"/>
        <item x="88"/>
        <item x="7"/>
        <item x="20"/>
        <item x="92"/>
        <item x="6"/>
        <item x="84"/>
        <item x="21"/>
        <item x="89"/>
        <item x="59"/>
        <item x="19"/>
        <item x="22"/>
        <item x="94"/>
        <item x="45"/>
        <item x="3"/>
        <item x="93"/>
        <item x="26"/>
        <item x="23"/>
        <item x="52"/>
        <item x="46"/>
        <item x="68"/>
        <item x="40"/>
        <item x="64"/>
        <item x="4"/>
        <item x="16"/>
        <item x="25"/>
        <item x="44"/>
        <item x="61"/>
        <item x="63"/>
        <item x="10"/>
        <item x="73"/>
        <item x="58"/>
        <item x="32"/>
        <item x="15"/>
        <item x="85"/>
        <item x="27"/>
        <item x="9"/>
        <item x="31"/>
        <item x="77"/>
        <item x="2"/>
        <item x="74"/>
        <item x="60"/>
        <item x="51"/>
        <item x="66"/>
        <item x="39"/>
        <item x="57"/>
        <item x="78"/>
        <item x="41"/>
        <item x="82"/>
        <item x="11"/>
        <item x="62"/>
        <item x="35"/>
        <item x="87"/>
        <item x="53"/>
        <item x="50"/>
        <item x="1"/>
        <item x="48"/>
        <item x="75"/>
        <item x="71"/>
        <item x="67"/>
        <item x="56"/>
        <item x="54"/>
        <item x="65"/>
        <item x="47"/>
        <item x="76"/>
        <item x="30"/>
        <item x="29"/>
        <item x="13"/>
        <item x="42"/>
        <item x="69"/>
        <item x="91"/>
        <item x="81"/>
        <item x="83"/>
        <item x="38"/>
        <item x="72"/>
        <item x="70"/>
        <item x="37"/>
        <item x="95"/>
        <item x="33"/>
        <item x="0"/>
        <item x="96"/>
        <item x="34"/>
        <item x="36"/>
        <item x="24"/>
        <item x="97"/>
        <item t="default"/>
      </items>
    </pivotField>
    <pivotField dataField="1" compact="0" showAll="0">
      <items count="97">
        <item x="85"/>
        <item x="15"/>
        <item x="14"/>
        <item x="54"/>
        <item x="41"/>
        <item x="16"/>
        <item x="78"/>
        <item x="18"/>
        <item x="75"/>
        <item x="5"/>
        <item x="79"/>
        <item x="8"/>
        <item x="48"/>
        <item x="12"/>
        <item x="88"/>
        <item x="7"/>
        <item x="19"/>
        <item x="59"/>
        <item x="6"/>
        <item x="83"/>
        <item x="20"/>
        <item x="89"/>
        <item x="58"/>
        <item x="21"/>
        <item x="45"/>
        <item x="43"/>
        <item x="3"/>
        <item x="92"/>
        <item x="25"/>
        <item x="22"/>
        <item x="51"/>
        <item x="44"/>
        <item x="67"/>
        <item x="38"/>
        <item x="63"/>
        <item x="4"/>
        <item x="91"/>
        <item x="24"/>
        <item x="42"/>
        <item x="60"/>
        <item x="17"/>
        <item x="62"/>
        <item x="10"/>
        <item x="72"/>
        <item x="57"/>
        <item x="30"/>
        <item x="84"/>
        <item x="26"/>
        <item x="9"/>
        <item x="29"/>
        <item x="76"/>
        <item x="87"/>
        <item x="73"/>
        <item x="2"/>
        <item x="50"/>
        <item x="65"/>
        <item x="37"/>
        <item x="56"/>
        <item x="77"/>
        <item x="39"/>
        <item x="81"/>
        <item x="11"/>
        <item x="61"/>
        <item x="86"/>
        <item x="52"/>
        <item x="49"/>
        <item x="1"/>
        <item x="33"/>
        <item x="47"/>
        <item x="28"/>
        <item x="27"/>
        <item x="13"/>
        <item x="74"/>
        <item x="70"/>
        <item x="68"/>
        <item x="66"/>
        <item x="55"/>
        <item x="53"/>
        <item x="64"/>
        <item x="90"/>
        <item x="80"/>
        <item x="82"/>
        <item x="46"/>
        <item x="71"/>
        <item x="69"/>
        <item x="40"/>
        <item x="35"/>
        <item x="93"/>
        <item x="31"/>
        <item x="94"/>
        <item x="32"/>
        <item x="34"/>
        <item x="36"/>
        <item x="23"/>
        <item x="0"/>
        <item x="95"/>
        <item t="default"/>
      </items>
    </pivotField>
    <pivotField dataField="1" compact="0" showAll="0">
      <items count="98">
        <item x="88"/>
        <item x="16"/>
        <item x="14"/>
        <item x="55"/>
        <item x="42"/>
        <item x="17"/>
        <item x="81"/>
        <item x="19"/>
        <item x="78"/>
        <item x="5"/>
        <item x="82"/>
        <item x="8"/>
        <item x="49"/>
        <item x="12"/>
        <item x="90"/>
        <item x="7"/>
        <item x="20"/>
        <item x="60"/>
        <item x="6"/>
        <item x="86"/>
        <item x="21"/>
        <item x="91"/>
        <item x="59"/>
        <item x="18"/>
        <item x="22"/>
        <item x="46"/>
        <item x="44"/>
        <item x="3"/>
        <item x="93"/>
        <item x="26"/>
        <item x="23"/>
        <item x="52"/>
        <item x="45"/>
        <item x="69"/>
        <item x="39"/>
        <item x="65"/>
        <item x="4"/>
        <item x="15"/>
        <item x="25"/>
        <item x="43"/>
        <item x="62"/>
        <item x="64"/>
        <item x="10"/>
        <item x="74"/>
        <item x="58"/>
        <item x="31"/>
        <item x="87"/>
        <item x="27"/>
        <item x="9"/>
        <item x="30"/>
        <item x="79"/>
        <item x="2"/>
        <item x="75"/>
        <item x="61"/>
        <item x="51"/>
        <item x="67"/>
        <item x="38"/>
        <item x="57"/>
        <item x="80"/>
        <item x="40"/>
        <item x="84"/>
        <item x="11"/>
        <item x="63"/>
        <item x="34"/>
        <item x="89"/>
        <item x="53"/>
        <item x="50"/>
        <item x="1"/>
        <item x="77"/>
        <item x="48"/>
        <item x="29"/>
        <item x="28"/>
        <item x="13"/>
        <item x="76"/>
        <item x="72"/>
        <item x="70"/>
        <item x="68"/>
        <item x="56"/>
        <item x="54"/>
        <item x="66"/>
        <item x="92"/>
        <item x="83"/>
        <item x="85"/>
        <item x="47"/>
        <item x="73"/>
        <item x="71"/>
        <item x="41"/>
        <item x="36"/>
        <item x="94"/>
        <item x="32"/>
        <item x="95"/>
        <item x="33"/>
        <item x="35"/>
        <item x="37"/>
        <item x="24"/>
        <item x="0"/>
        <item x="96"/>
        <item t="default"/>
      </items>
    </pivotField>
    <pivotField compact="0" showAll="0"/>
    <pivotField compact="0" showAll="0"/>
    <pivotField compact="0" showAll="0"/>
    <pivotField compact="0" showAll="0"/>
    <pivotField compact="0" showAll="0"/>
  </pivotFields>
  <rowFields count="2">
    <field x="4"/>
    <field x="2"/>
  </rowFields>
  <rowItems count="15">
    <i>
      <x/>
    </i>
    <i r="1">
      <x v="1"/>
    </i>
    <i r="1">
      <x v="2"/>
    </i>
    <i r="1">
      <x v="3"/>
    </i>
    <i r="1">
      <x v="4"/>
    </i>
    <i r="1">
      <x v="5"/>
    </i>
    <i r="1">
      <x v="6"/>
    </i>
    <i>
      <x v="1"/>
    </i>
    <i r="1">
      <x/>
    </i>
    <i>
      <x v="2"/>
    </i>
    <i r="1">
      <x v="5"/>
    </i>
    <i r="1">
      <x v="6"/>
    </i>
    <i>
      <x v="3"/>
    </i>
    <i r="1">
      <x v="7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计数项:项目编号" fld="1" subtotal="count" baseField="0" baseItem="0"/>
    <dataField name="求和项:申报金额" fld="9" baseField="0" baseItem="0"/>
    <dataField name="求和项:核实金额" fld="10" baseField="0" baseItem="0"/>
    <dataField name="求和项:申报人数" fld="11" baseField="0" baseItem="0"/>
    <dataField name="求和项:核实人数" fld="12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3:G18"/>
  <sheetViews>
    <sheetView zoomScale="85" zoomScaleNormal="85" workbookViewId="0">
      <selection activeCell="D21" sqref="D21"/>
    </sheetView>
  </sheetViews>
  <sheetFormatPr defaultColWidth="9.90825688073394" defaultRowHeight="14.4" outlineLevelCol="6"/>
  <cols>
    <col min="1" max="1" width="38.8165137614679"/>
    <col min="2" max="2" width="32"/>
    <col min="3" max="7" width="17.3577981651376"/>
  </cols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 t="s">
        <v>7</v>
      </c>
      <c r="C4">
        <v>128</v>
      </c>
      <c r="D4">
        <v>76.76</v>
      </c>
      <c r="E4">
        <v>76.33</v>
      </c>
      <c r="F4">
        <v>33764</v>
      </c>
      <c r="G4">
        <v>33700</v>
      </c>
    </row>
    <row r="5" spans="2:7">
      <c r="B5" t="s">
        <v>8</v>
      </c>
      <c r="C5">
        <v>53</v>
      </c>
      <c r="D5">
        <v>30.439</v>
      </c>
      <c r="E5">
        <v>30.367</v>
      </c>
      <c r="F5">
        <v>13571</v>
      </c>
      <c r="G5">
        <v>13535</v>
      </c>
    </row>
    <row r="6" spans="2:7">
      <c r="B6" t="s">
        <v>9</v>
      </c>
      <c r="C6">
        <v>3</v>
      </c>
      <c r="D6">
        <v>6.693</v>
      </c>
      <c r="E6">
        <v>6.353</v>
      </c>
      <c r="F6">
        <v>2231</v>
      </c>
      <c r="G6">
        <v>2213</v>
      </c>
    </row>
    <row r="7" spans="2:7">
      <c r="B7" t="s">
        <v>10</v>
      </c>
      <c r="C7">
        <v>2</v>
      </c>
      <c r="D7">
        <v>4.056</v>
      </c>
      <c r="E7">
        <v>4.044</v>
      </c>
      <c r="F7">
        <v>1352</v>
      </c>
      <c r="G7">
        <v>1348</v>
      </c>
    </row>
    <row r="8" spans="2:7">
      <c r="B8" t="s">
        <v>11</v>
      </c>
      <c r="C8">
        <v>27</v>
      </c>
      <c r="D8">
        <v>15.122</v>
      </c>
      <c r="E8">
        <v>15.122</v>
      </c>
      <c r="F8">
        <v>6556</v>
      </c>
      <c r="G8">
        <v>6556</v>
      </c>
    </row>
    <row r="9" spans="2:7">
      <c r="B9" t="s">
        <v>12</v>
      </c>
      <c r="C9">
        <v>29</v>
      </c>
      <c r="D9">
        <v>13.844</v>
      </c>
      <c r="E9">
        <v>13.844</v>
      </c>
      <c r="F9">
        <v>6906</v>
      </c>
      <c r="G9">
        <v>6906</v>
      </c>
    </row>
    <row r="10" spans="2:7">
      <c r="B10" t="s">
        <v>13</v>
      </c>
      <c r="C10">
        <v>14</v>
      </c>
      <c r="D10">
        <v>6.606</v>
      </c>
      <c r="E10">
        <v>6.6</v>
      </c>
      <c r="F10">
        <v>3148</v>
      </c>
      <c r="G10">
        <v>3142</v>
      </c>
    </row>
    <row r="11" spans="1:7">
      <c r="A11" t="s">
        <v>14</v>
      </c>
      <c r="C11">
        <v>1</v>
      </c>
      <c r="D11">
        <v>1.617</v>
      </c>
      <c r="E11">
        <v>1.617</v>
      </c>
      <c r="F11">
        <v>539</v>
      </c>
      <c r="G11">
        <v>539</v>
      </c>
    </row>
    <row r="12" spans="2:7">
      <c r="B12" t="s">
        <v>15</v>
      </c>
      <c r="C12">
        <v>1</v>
      </c>
      <c r="D12">
        <v>1.617</v>
      </c>
      <c r="E12">
        <v>1.617</v>
      </c>
      <c r="F12">
        <v>539</v>
      </c>
      <c r="G12">
        <v>539</v>
      </c>
    </row>
    <row r="13" spans="1:7">
      <c r="A13" t="s">
        <v>16</v>
      </c>
      <c r="C13">
        <v>2</v>
      </c>
      <c r="D13">
        <v>3.428</v>
      </c>
      <c r="E13">
        <v>3.428</v>
      </c>
      <c r="F13">
        <v>3428</v>
      </c>
      <c r="G13">
        <v>3428</v>
      </c>
    </row>
    <row r="14" spans="2:7">
      <c r="B14" t="s">
        <v>12</v>
      </c>
      <c r="C14">
        <v>1</v>
      </c>
      <c r="D14">
        <v>1.255</v>
      </c>
      <c r="E14">
        <v>1.255</v>
      </c>
      <c r="F14">
        <v>1255</v>
      </c>
      <c r="G14">
        <v>1255</v>
      </c>
    </row>
    <row r="15" spans="2:7">
      <c r="B15" t="s">
        <v>13</v>
      </c>
      <c r="C15">
        <v>1</v>
      </c>
      <c r="D15">
        <v>2.173</v>
      </c>
      <c r="E15">
        <v>2.173</v>
      </c>
      <c r="F15">
        <v>2173</v>
      </c>
      <c r="G15">
        <v>2173</v>
      </c>
    </row>
    <row r="16" spans="1:1">
      <c r="A16" t="s">
        <v>17</v>
      </c>
    </row>
    <row r="17" spans="2:2">
      <c r="B17" t="s">
        <v>17</v>
      </c>
    </row>
    <row r="18" spans="1:7">
      <c r="A18" t="s">
        <v>18</v>
      </c>
      <c r="C18">
        <v>131</v>
      </c>
      <c r="D18">
        <v>81.805</v>
      </c>
      <c r="E18">
        <v>81.375</v>
      </c>
      <c r="F18">
        <v>37731</v>
      </c>
      <c r="G18">
        <v>37667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4"/>
  <sheetViews>
    <sheetView showGridLines="0" zoomScale="85" zoomScaleNormal="85" workbookViewId="0">
      <selection activeCell="E7" sqref="E7"/>
    </sheetView>
  </sheetViews>
  <sheetFormatPr defaultColWidth="9.90825688073394" defaultRowHeight="14.4"/>
  <cols>
    <col min="1" max="1" width="22.6788990825688" customWidth="1"/>
    <col min="2" max="2" width="9.44954128440367" customWidth="1"/>
    <col min="3" max="3" width="14.5412844036697" customWidth="1"/>
    <col min="4" max="4" width="5.81651376146789" customWidth="1"/>
    <col min="5" max="5" width="29.5504587155963" customWidth="1"/>
    <col min="6" max="11" width="11.7614678899083" customWidth="1"/>
    <col min="12" max="12" width="9"/>
  </cols>
  <sheetData>
    <row r="1" ht="24" customHeight="1" spans="1:12">
      <c r="A1" s="45" t="s">
        <v>19</v>
      </c>
      <c r="B1" s="45"/>
      <c r="C1" s="45"/>
      <c r="D1" s="46"/>
      <c r="E1" s="52" t="s">
        <v>20</v>
      </c>
      <c r="F1" s="45"/>
      <c r="G1" s="45"/>
      <c r="H1" s="45"/>
      <c r="I1" s="60"/>
      <c r="J1" s="45"/>
      <c r="K1" s="45"/>
      <c r="L1" s="61"/>
    </row>
    <row r="2" ht="44" customHeight="1" spans="1:12">
      <c r="A2" s="45" t="s">
        <v>21</v>
      </c>
      <c r="B2" s="45" t="s">
        <v>22</v>
      </c>
      <c r="C2" s="45" t="s">
        <v>23</v>
      </c>
      <c r="D2" s="47"/>
      <c r="E2" s="53" t="s">
        <v>24</v>
      </c>
      <c r="F2" s="54" t="s">
        <v>25</v>
      </c>
      <c r="G2" s="54" t="s">
        <v>26</v>
      </c>
      <c r="H2" s="55" t="s">
        <v>27</v>
      </c>
      <c r="I2" s="62" t="s">
        <v>28</v>
      </c>
      <c r="J2" s="55" t="s">
        <v>29</v>
      </c>
      <c r="K2" s="55" t="s">
        <v>30</v>
      </c>
      <c r="L2" s="63" t="s">
        <v>31</v>
      </c>
    </row>
    <row r="3" ht="15.6" spans="1:12">
      <c r="A3" s="48" t="s">
        <v>32</v>
      </c>
      <c r="B3" s="48">
        <v>3</v>
      </c>
      <c r="C3" s="48"/>
      <c r="D3" s="47"/>
      <c r="E3" s="56" t="s">
        <v>33</v>
      </c>
      <c r="F3" s="57">
        <v>151</v>
      </c>
      <c r="G3" s="57">
        <v>2</v>
      </c>
      <c r="H3" s="57">
        <v>98</v>
      </c>
      <c r="I3" s="64">
        <v>5</v>
      </c>
      <c r="J3" s="57">
        <v>3</v>
      </c>
      <c r="K3" s="57">
        <v>1</v>
      </c>
      <c r="L3" s="65">
        <f t="shared" ref="L3:L9" si="0">F3-G3-H3-I3-J3-K3</f>
        <v>42</v>
      </c>
    </row>
    <row r="4" ht="15.6" spans="1:12">
      <c r="A4" s="48" t="s">
        <v>34</v>
      </c>
      <c r="B4" s="48">
        <f>185-23-31</f>
        <v>131</v>
      </c>
      <c r="C4" s="48"/>
      <c r="D4" s="47"/>
      <c r="E4" s="56" t="s">
        <v>35</v>
      </c>
      <c r="F4" s="57">
        <v>13</v>
      </c>
      <c r="G4" s="57"/>
      <c r="H4" s="57">
        <v>7</v>
      </c>
      <c r="I4" s="64">
        <v>4</v>
      </c>
      <c r="J4" s="57">
        <v>1</v>
      </c>
      <c r="K4" s="57"/>
      <c r="L4" s="65">
        <f t="shared" si="0"/>
        <v>1</v>
      </c>
    </row>
    <row r="5" ht="15.6" spans="1:12">
      <c r="A5" s="48" t="s">
        <v>36</v>
      </c>
      <c r="B5" s="48">
        <v>1</v>
      </c>
      <c r="C5" s="48"/>
      <c r="D5" s="47"/>
      <c r="E5" s="56" t="s">
        <v>37</v>
      </c>
      <c r="F5" s="57">
        <v>3</v>
      </c>
      <c r="G5" s="57">
        <v>2</v>
      </c>
      <c r="H5" s="57"/>
      <c r="I5" s="64">
        <v>1</v>
      </c>
      <c r="J5" s="57"/>
      <c r="K5" s="57"/>
      <c r="L5" s="65">
        <f t="shared" si="0"/>
        <v>0</v>
      </c>
    </row>
    <row r="6" ht="15.6" spans="1:12">
      <c r="A6" s="48" t="s">
        <v>38</v>
      </c>
      <c r="B6" s="48">
        <v>3</v>
      </c>
      <c r="C6" s="48"/>
      <c r="D6" s="47"/>
      <c r="E6" s="56" t="s">
        <v>39</v>
      </c>
      <c r="F6" s="57">
        <v>102</v>
      </c>
      <c r="G6" s="57"/>
      <c r="H6" s="57"/>
      <c r="I6" s="64">
        <v>6</v>
      </c>
      <c r="J6" s="57">
        <v>2</v>
      </c>
      <c r="K6" s="57"/>
      <c r="L6" s="65">
        <f t="shared" si="0"/>
        <v>94</v>
      </c>
    </row>
    <row r="7" ht="15.6" spans="1:12">
      <c r="A7" s="48" t="s">
        <v>40</v>
      </c>
      <c r="B7" s="48">
        <v>11</v>
      </c>
      <c r="C7" s="48"/>
      <c r="D7" s="47"/>
      <c r="E7" s="56" t="s">
        <v>41</v>
      </c>
      <c r="F7" s="57">
        <v>51</v>
      </c>
      <c r="G7" s="57"/>
      <c r="H7" s="57"/>
      <c r="I7" s="64"/>
      <c r="J7" s="57">
        <v>20</v>
      </c>
      <c r="K7" s="57">
        <v>30</v>
      </c>
      <c r="L7" s="65">
        <f t="shared" si="0"/>
        <v>1</v>
      </c>
    </row>
    <row r="8" ht="15.6" spans="1:12">
      <c r="A8" s="45" t="s">
        <v>42</v>
      </c>
      <c r="B8" s="49">
        <f>SUM(B3:B7)</f>
        <v>149</v>
      </c>
      <c r="C8" s="50"/>
      <c r="D8" s="47"/>
      <c r="E8" s="56" t="s">
        <v>43</v>
      </c>
      <c r="F8" s="57">
        <v>11</v>
      </c>
      <c r="G8" s="57"/>
      <c r="H8" s="57"/>
      <c r="I8" s="64"/>
      <c r="J8" s="57"/>
      <c r="K8" s="57"/>
      <c r="L8" s="65">
        <f t="shared" si="0"/>
        <v>11</v>
      </c>
    </row>
    <row r="9" ht="15.6" spans="4:12">
      <c r="D9" s="47"/>
      <c r="E9" s="58" t="s">
        <v>42</v>
      </c>
      <c r="F9" s="59">
        <f t="shared" ref="B9:K9" si="1">SUM(F3:F8)</f>
        <v>331</v>
      </c>
      <c r="G9" s="59">
        <f t="shared" si="1"/>
        <v>4</v>
      </c>
      <c r="H9" s="59">
        <f t="shared" si="1"/>
        <v>105</v>
      </c>
      <c r="I9" s="66">
        <f t="shared" si="1"/>
        <v>16</v>
      </c>
      <c r="J9" s="59">
        <f t="shared" si="1"/>
        <v>26</v>
      </c>
      <c r="K9" s="59">
        <f t="shared" si="1"/>
        <v>31</v>
      </c>
      <c r="L9" s="67">
        <f t="shared" si="0"/>
        <v>149</v>
      </c>
    </row>
    <row r="10" ht="15.6" spans="1:12">
      <c r="A10" s="51"/>
      <c r="B10" s="51"/>
      <c r="C10" s="51"/>
      <c r="D10" s="47"/>
      <c r="E10" s="47"/>
      <c r="F10" s="47"/>
      <c r="G10" s="47"/>
      <c r="H10" s="47"/>
      <c r="I10" s="51"/>
      <c r="J10" s="47"/>
      <c r="K10" s="47"/>
      <c r="L10" s="47"/>
    </row>
    <row r="11" ht="15.6" spans="4:12">
      <c r="D11" s="47"/>
      <c r="E11" s="47"/>
      <c r="F11" s="47"/>
      <c r="G11" s="47"/>
      <c r="H11" s="47"/>
      <c r="I11" s="51" t="s">
        <v>44</v>
      </c>
      <c r="J11" s="51"/>
      <c r="K11" s="51"/>
      <c r="L11" s="47"/>
    </row>
    <row r="12" ht="15.6" spans="4:12">
      <c r="D12" s="47"/>
      <c r="E12" s="47"/>
      <c r="F12" s="47"/>
      <c r="G12" s="47"/>
      <c r="H12" s="47"/>
      <c r="I12" s="51" t="s">
        <v>45</v>
      </c>
      <c r="J12" s="51"/>
      <c r="K12" s="51"/>
      <c r="L12" s="47"/>
    </row>
    <row r="13" ht="15.6" spans="9:11">
      <c r="I13" s="51" t="s">
        <v>46</v>
      </c>
      <c r="J13" s="51"/>
      <c r="K13" s="51"/>
    </row>
    <row r="14" spans="9:9">
      <c r="I14" s="68" t="s">
        <v>47</v>
      </c>
    </row>
  </sheetData>
  <mergeCells count="2">
    <mergeCell ref="A1:C1"/>
    <mergeCell ref="E1:L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FF00"/>
  </sheetPr>
  <dimension ref="A1:Q322"/>
  <sheetViews>
    <sheetView zoomScale="85" zoomScaleNormal="85" workbookViewId="0">
      <pane ySplit="1" topLeftCell="A2" activePane="bottomLeft" state="frozen"/>
      <selection/>
      <selection pane="bottomLeft" activeCell="K6" sqref="K6"/>
    </sheetView>
  </sheetViews>
  <sheetFormatPr defaultColWidth="9.90825688073394" defaultRowHeight="14.4"/>
  <cols>
    <col min="1" max="1" width="5.73394495412844" customWidth="1"/>
    <col min="2" max="2" width="13.8165137614679" customWidth="1"/>
    <col min="3" max="6" width="23.4311926605505" customWidth="1"/>
    <col min="7" max="7" width="15.1834862385321" customWidth="1"/>
    <col min="8" max="8" width="5.73394495412844" customWidth="1"/>
    <col min="9" max="9" width="14.1100917431193" customWidth="1"/>
    <col min="10" max="13" width="23.4311926605505" customWidth="1"/>
    <col min="14" max="17" width="14.0091743119266" customWidth="1"/>
    <col min="18" max="16384" width="9"/>
  </cols>
  <sheetData>
    <row r="1" s="2" customFormat="1" ht="27.5" customHeight="1" spans="1:17">
      <c r="A1" s="40" t="s">
        <v>48</v>
      </c>
      <c r="B1" s="40" t="s">
        <v>49</v>
      </c>
      <c r="C1" s="40" t="s">
        <v>1</v>
      </c>
      <c r="D1" s="40" t="s">
        <v>24</v>
      </c>
      <c r="E1" s="40" t="s">
        <v>0</v>
      </c>
      <c r="F1" s="40" t="s">
        <v>50</v>
      </c>
      <c r="G1" s="40" t="s">
        <v>21</v>
      </c>
      <c r="H1" s="40" t="s">
        <v>51</v>
      </c>
      <c r="I1" s="40" t="s">
        <v>52</v>
      </c>
      <c r="J1" s="40" t="s">
        <v>53</v>
      </c>
      <c r="K1" s="40" t="s">
        <v>54</v>
      </c>
      <c r="L1" s="40" t="s">
        <v>55</v>
      </c>
      <c r="M1" s="40" t="s">
        <v>56</v>
      </c>
      <c r="N1" s="44" t="s">
        <v>57</v>
      </c>
      <c r="O1" s="44" t="s">
        <v>58</v>
      </c>
      <c r="P1" s="44" t="s">
        <v>59</v>
      </c>
      <c r="Q1" s="44" t="s">
        <v>23</v>
      </c>
    </row>
    <row r="2" s="2" customFormat="1" ht="15.15" spans="1:17">
      <c r="A2" s="41" t="s">
        <v>60</v>
      </c>
      <c r="B2" s="41" t="s">
        <v>61</v>
      </c>
      <c r="C2" s="41" t="s">
        <v>13</v>
      </c>
      <c r="D2" s="41" t="s">
        <v>62</v>
      </c>
      <c r="E2" s="41" t="s">
        <v>16</v>
      </c>
      <c r="F2" s="41" t="s">
        <v>63</v>
      </c>
      <c r="G2" s="41" t="s">
        <v>38</v>
      </c>
      <c r="H2" s="41" t="s">
        <v>64</v>
      </c>
      <c r="I2" s="42">
        <v>2.173</v>
      </c>
      <c r="J2" s="41" t="s">
        <v>65</v>
      </c>
      <c r="K2" s="41" t="s">
        <v>66</v>
      </c>
      <c r="L2" s="41" t="s">
        <v>67</v>
      </c>
      <c r="M2" s="41" t="s">
        <v>68</v>
      </c>
      <c r="N2" s="42">
        <v>2.173</v>
      </c>
      <c r="O2" s="42">
        <v>2173</v>
      </c>
      <c r="P2" s="42">
        <v>2173</v>
      </c>
      <c r="Q2" s="42" t="s">
        <v>69</v>
      </c>
    </row>
    <row r="3" s="2" customFormat="1" spans="1:17">
      <c r="A3" s="41" t="s">
        <v>70</v>
      </c>
      <c r="B3" s="41" t="s">
        <v>71</v>
      </c>
      <c r="C3" s="41" t="s">
        <v>13</v>
      </c>
      <c r="D3" s="41" t="s">
        <v>62</v>
      </c>
      <c r="E3" s="41" t="s">
        <v>16</v>
      </c>
      <c r="F3" s="41" t="s">
        <v>72</v>
      </c>
      <c r="G3" s="41" t="s">
        <v>38</v>
      </c>
      <c r="H3" s="41" t="s">
        <v>64</v>
      </c>
      <c r="I3" s="42">
        <v>0.573</v>
      </c>
      <c r="J3" s="41" t="s">
        <v>73</v>
      </c>
      <c r="K3" s="41" t="s">
        <v>74</v>
      </c>
      <c r="L3" s="41" t="s">
        <v>67</v>
      </c>
      <c r="M3" s="41" t="s">
        <v>68</v>
      </c>
      <c r="N3" s="42"/>
      <c r="O3" s="42"/>
      <c r="P3" s="42"/>
      <c r="Q3" s="42"/>
    </row>
    <row r="4" s="2" customFormat="1" spans="1:17">
      <c r="A4" s="41" t="s">
        <v>75</v>
      </c>
      <c r="B4" s="41" t="s">
        <v>76</v>
      </c>
      <c r="C4" s="41" t="s">
        <v>12</v>
      </c>
      <c r="D4" s="41" t="s">
        <v>62</v>
      </c>
      <c r="E4" s="41" t="s">
        <v>16</v>
      </c>
      <c r="F4" s="41" t="s">
        <v>77</v>
      </c>
      <c r="G4" s="41" t="s">
        <v>38</v>
      </c>
      <c r="H4" s="41" t="s">
        <v>64</v>
      </c>
      <c r="I4" s="42">
        <v>1.062</v>
      </c>
      <c r="J4" s="41" t="s">
        <v>73</v>
      </c>
      <c r="K4" s="41" t="s">
        <v>74</v>
      </c>
      <c r="L4" s="41" t="s">
        <v>78</v>
      </c>
      <c r="M4" s="41" t="s">
        <v>79</v>
      </c>
      <c r="N4" s="42"/>
      <c r="O4" s="42"/>
      <c r="P4" s="42"/>
      <c r="Q4" s="42"/>
    </row>
    <row r="5" s="2" customFormat="1" spans="1:17">
      <c r="A5" s="41" t="s">
        <v>80</v>
      </c>
      <c r="B5" s="41" t="s">
        <v>81</v>
      </c>
      <c r="C5" s="41" t="s">
        <v>82</v>
      </c>
      <c r="D5" s="41" t="s">
        <v>62</v>
      </c>
      <c r="E5" s="41" t="s">
        <v>16</v>
      </c>
      <c r="F5" s="41" t="s">
        <v>83</v>
      </c>
      <c r="G5" s="41" t="s">
        <v>38</v>
      </c>
      <c r="H5" s="41" t="s">
        <v>64</v>
      </c>
      <c r="I5" s="42">
        <v>0.058</v>
      </c>
      <c r="J5" s="41" t="s">
        <v>30</v>
      </c>
      <c r="K5" s="41" t="s">
        <v>84</v>
      </c>
      <c r="L5" s="41" t="s">
        <v>85</v>
      </c>
      <c r="M5" s="41" t="s">
        <v>86</v>
      </c>
      <c r="N5" s="42"/>
      <c r="O5" s="42"/>
      <c r="P5" s="42"/>
      <c r="Q5" s="42"/>
    </row>
    <row r="6" s="2" customFormat="1" spans="1:17">
      <c r="A6" s="41" t="s">
        <v>87</v>
      </c>
      <c r="B6" s="41" t="s">
        <v>88</v>
      </c>
      <c r="C6" s="41" t="s">
        <v>8</v>
      </c>
      <c r="D6" s="41" t="s">
        <v>62</v>
      </c>
      <c r="E6" s="41" t="s">
        <v>16</v>
      </c>
      <c r="F6" s="41" t="s">
        <v>89</v>
      </c>
      <c r="G6" s="41" t="s">
        <v>38</v>
      </c>
      <c r="H6" s="41" t="s">
        <v>64</v>
      </c>
      <c r="I6" s="42">
        <v>0.521</v>
      </c>
      <c r="J6" s="41" t="s">
        <v>29</v>
      </c>
      <c r="K6" s="41" t="s">
        <v>84</v>
      </c>
      <c r="L6" s="41" t="s">
        <v>90</v>
      </c>
      <c r="M6" s="41" t="s">
        <v>91</v>
      </c>
      <c r="N6" s="42"/>
      <c r="O6" s="42"/>
      <c r="P6" s="42"/>
      <c r="Q6" s="42"/>
    </row>
    <row r="7" s="2" customFormat="1" spans="1:17">
      <c r="A7" s="41" t="s">
        <v>92</v>
      </c>
      <c r="B7" s="41" t="s">
        <v>93</v>
      </c>
      <c r="C7" s="41" t="s">
        <v>8</v>
      </c>
      <c r="D7" s="41" t="s">
        <v>62</v>
      </c>
      <c r="E7" s="41" t="s">
        <v>16</v>
      </c>
      <c r="F7" s="41" t="s">
        <v>94</v>
      </c>
      <c r="G7" s="41" t="s">
        <v>38</v>
      </c>
      <c r="H7" s="41" t="s">
        <v>64</v>
      </c>
      <c r="I7" s="42">
        <v>0.522</v>
      </c>
      <c r="J7" s="41" t="s">
        <v>29</v>
      </c>
      <c r="K7" s="41" t="s">
        <v>95</v>
      </c>
      <c r="L7" s="41" t="s">
        <v>90</v>
      </c>
      <c r="M7" s="41" t="s">
        <v>91</v>
      </c>
      <c r="N7" s="42"/>
      <c r="O7" s="42"/>
      <c r="P7" s="42"/>
      <c r="Q7" s="42"/>
    </row>
    <row r="8" s="2" customFormat="1" spans="1:17">
      <c r="A8" s="41" t="s">
        <v>96</v>
      </c>
      <c r="B8" s="41" t="s">
        <v>97</v>
      </c>
      <c r="C8" s="41" t="s">
        <v>8</v>
      </c>
      <c r="D8" s="41" t="s">
        <v>62</v>
      </c>
      <c r="E8" s="41" t="s">
        <v>16</v>
      </c>
      <c r="F8" s="41" t="s">
        <v>98</v>
      </c>
      <c r="G8" s="41" t="s">
        <v>38</v>
      </c>
      <c r="H8" s="41" t="s">
        <v>64</v>
      </c>
      <c r="I8" s="42">
        <v>1.306</v>
      </c>
      <c r="J8" s="41" t="s">
        <v>29</v>
      </c>
      <c r="K8" s="41" t="s">
        <v>84</v>
      </c>
      <c r="L8" s="41" t="s">
        <v>90</v>
      </c>
      <c r="M8" s="41" t="s">
        <v>91</v>
      </c>
      <c r="N8" s="42"/>
      <c r="O8" s="42"/>
      <c r="P8" s="42"/>
      <c r="Q8" s="42"/>
    </row>
    <row r="9" s="2" customFormat="1" spans="1:17">
      <c r="A9" s="41" t="s">
        <v>99</v>
      </c>
      <c r="B9" s="41" t="s">
        <v>100</v>
      </c>
      <c r="C9" s="41" t="s">
        <v>12</v>
      </c>
      <c r="D9" s="41" t="s">
        <v>62</v>
      </c>
      <c r="E9" s="41" t="s">
        <v>101</v>
      </c>
      <c r="F9" s="41" t="s">
        <v>102</v>
      </c>
      <c r="G9" s="41" t="s">
        <v>32</v>
      </c>
      <c r="H9" s="41" t="s">
        <v>64</v>
      </c>
      <c r="I9" s="42">
        <v>2.733</v>
      </c>
      <c r="J9" s="41" t="s">
        <v>73</v>
      </c>
      <c r="K9" s="41" t="s">
        <v>74</v>
      </c>
      <c r="L9" s="41" t="s">
        <v>78</v>
      </c>
      <c r="M9" s="41" t="s">
        <v>79</v>
      </c>
      <c r="N9" s="42"/>
      <c r="O9" s="42"/>
      <c r="P9" s="42"/>
      <c r="Q9" s="42"/>
    </row>
    <row r="10" s="2" customFormat="1" spans="1:17">
      <c r="A10" s="41" t="s">
        <v>103</v>
      </c>
      <c r="B10" s="41" t="s">
        <v>104</v>
      </c>
      <c r="C10" s="41" t="s">
        <v>9</v>
      </c>
      <c r="D10" s="41" t="s">
        <v>62</v>
      </c>
      <c r="E10" s="41" t="s">
        <v>101</v>
      </c>
      <c r="F10" s="41" t="s">
        <v>105</v>
      </c>
      <c r="G10" s="41" t="s">
        <v>32</v>
      </c>
      <c r="H10" s="41" t="s">
        <v>64</v>
      </c>
      <c r="I10" s="42">
        <v>0.0022</v>
      </c>
      <c r="J10" s="41" t="s">
        <v>106</v>
      </c>
      <c r="K10" s="41" t="s">
        <v>107</v>
      </c>
      <c r="L10" s="41" t="s">
        <v>108</v>
      </c>
      <c r="M10" s="41" t="s">
        <v>109</v>
      </c>
      <c r="N10" s="42"/>
      <c r="O10" s="42"/>
      <c r="P10" s="42"/>
      <c r="Q10" s="42"/>
    </row>
    <row r="11" s="2" customFormat="1" spans="1:17">
      <c r="A11" s="41" t="s">
        <v>110</v>
      </c>
      <c r="B11" s="41" t="s">
        <v>111</v>
      </c>
      <c r="C11" s="41" t="s">
        <v>112</v>
      </c>
      <c r="D11" s="41" t="s">
        <v>62</v>
      </c>
      <c r="E11" s="41" t="s">
        <v>113</v>
      </c>
      <c r="F11" s="41" t="s">
        <v>114</v>
      </c>
      <c r="G11" s="41" t="s">
        <v>115</v>
      </c>
      <c r="H11" s="41" t="s">
        <v>64</v>
      </c>
      <c r="I11" s="42">
        <v>0.1</v>
      </c>
      <c r="J11" s="41" t="s">
        <v>65</v>
      </c>
      <c r="K11" s="41" t="s">
        <v>66</v>
      </c>
      <c r="L11" s="41" t="s">
        <v>69</v>
      </c>
      <c r="M11" s="41" t="s">
        <v>112</v>
      </c>
      <c r="N11" s="42"/>
      <c r="O11" s="42"/>
      <c r="P11" s="42"/>
      <c r="Q11" s="42"/>
    </row>
    <row r="12" s="2" customFormat="1" spans="1:17">
      <c r="A12" s="41" t="s">
        <v>116</v>
      </c>
      <c r="B12" s="41" t="s">
        <v>117</v>
      </c>
      <c r="C12" s="41" t="s">
        <v>112</v>
      </c>
      <c r="D12" s="41" t="s">
        <v>62</v>
      </c>
      <c r="E12" s="41" t="s">
        <v>113</v>
      </c>
      <c r="F12" s="41" t="s">
        <v>118</v>
      </c>
      <c r="G12" s="41" t="s">
        <v>115</v>
      </c>
      <c r="H12" s="41" t="s">
        <v>64</v>
      </c>
      <c r="I12" s="42">
        <v>0.05</v>
      </c>
      <c r="J12" s="41" t="s">
        <v>119</v>
      </c>
      <c r="K12" s="41" t="s">
        <v>84</v>
      </c>
      <c r="L12" s="41" t="s">
        <v>69</v>
      </c>
      <c r="M12" s="41" t="s">
        <v>112</v>
      </c>
      <c r="N12" s="42"/>
      <c r="O12" s="42"/>
      <c r="P12" s="42"/>
      <c r="Q12" s="42"/>
    </row>
    <row r="13" s="2" customFormat="1" spans="1:17">
      <c r="A13" s="41" t="s">
        <v>120</v>
      </c>
      <c r="B13" s="41" t="s">
        <v>121</v>
      </c>
      <c r="C13" s="41" t="s">
        <v>122</v>
      </c>
      <c r="D13" s="41" t="s">
        <v>62</v>
      </c>
      <c r="E13" s="41" t="s">
        <v>113</v>
      </c>
      <c r="F13" s="41" t="s">
        <v>123</v>
      </c>
      <c r="G13" s="41" t="s">
        <v>115</v>
      </c>
      <c r="H13" s="41" t="s">
        <v>64</v>
      </c>
      <c r="I13" s="42">
        <v>0.1</v>
      </c>
      <c r="J13" s="41" t="s">
        <v>65</v>
      </c>
      <c r="K13" s="41" t="s">
        <v>66</v>
      </c>
      <c r="L13" s="41" t="s">
        <v>69</v>
      </c>
      <c r="M13" s="41" t="s">
        <v>122</v>
      </c>
      <c r="N13" s="42"/>
      <c r="O13" s="42"/>
      <c r="P13" s="42"/>
      <c r="Q13" s="42"/>
    </row>
    <row r="14" s="2" customFormat="1" spans="1:17">
      <c r="A14" s="41" t="s">
        <v>124</v>
      </c>
      <c r="B14" s="41" t="s">
        <v>125</v>
      </c>
      <c r="C14" s="41" t="s">
        <v>126</v>
      </c>
      <c r="D14" s="41" t="s">
        <v>62</v>
      </c>
      <c r="E14" s="41" t="s">
        <v>113</v>
      </c>
      <c r="F14" s="41" t="s">
        <v>127</v>
      </c>
      <c r="G14" s="41" t="s">
        <v>115</v>
      </c>
      <c r="H14" s="41" t="s">
        <v>64</v>
      </c>
      <c r="I14" s="42">
        <v>0.5</v>
      </c>
      <c r="J14" s="41" t="s">
        <v>73</v>
      </c>
      <c r="K14" s="41" t="s">
        <v>74</v>
      </c>
      <c r="L14" s="41" t="s">
        <v>69</v>
      </c>
      <c r="M14" s="41" t="s">
        <v>126</v>
      </c>
      <c r="N14" s="42"/>
      <c r="O14" s="42"/>
      <c r="P14" s="42"/>
      <c r="Q14" s="42"/>
    </row>
    <row r="15" s="2" customFormat="1" spans="1:17">
      <c r="A15" s="41" t="s">
        <v>128</v>
      </c>
      <c r="B15" s="41" t="s">
        <v>129</v>
      </c>
      <c r="C15" s="41" t="s">
        <v>126</v>
      </c>
      <c r="D15" s="41" t="s">
        <v>62</v>
      </c>
      <c r="E15" s="41" t="s">
        <v>113</v>
      </c>
      <c r="F15" s="41" t="s">
        <v>69</v>
      </c>
      <c r="G15" s="41" t="s">
        <v>115</v>
      </c>
      <c r="H15" s="41" t="s">
        <v>64</v>
      </c>
      <c r="I15" s="42">
        <v>0.5</v>
      </c>
      <c r="J15" s="41" t="s">
        <v>106</v>
      </c>
      <c r="K15" s="41" t="s">
        <v>69</v>
      </c>
      <c r="L15" s="41" t="s">
        <v>69</v>
      </c>
      <c r="M15" s="41" t="s">
        <v>126</v>
      </c>
      <c r="N15" s="42"/>
      <c r="O15" s="42"/>
      <c r="P15" s="42"/>
      <c r="Q15" s="42"/>
    </row>
    <row r="16" s="2" customFormat="1" spans="1:17">
      <c r="A16" s="41" t="s">
        <v>130</v>
      </c>
      <c r="B16" s="41" t="s">
        <v>131</v>
      </c>
      <c r="C16" s="41" t="s">
        <v>132</v>
      </c>
      <c r="D16" s="41" t="s">
        <v>62</v>
      </c>
      <c r="E16" s="41" t="s">
        <v>113</v>
      </c>
      <c r="F16" s="41" t="s">
        <v>133</v>
      </c>
      <c r="G16" s="41" t="s">
        <v>115</v>
      </c>
      <c r="H16" s="41" t="s">
        <v>64</v>
      </c>
      <c r="I16" s="42">
        <v>0.1</v>
      </c>
      <c r="J16" s="41" t="s">
        <v>65</v>
      </c>
      <c r="K16" s="41" t="s">
        <v>66</v>
      </c>
      <c r="L16" s="41" t="s">
        <v>69</v>
      </c>
      <c r="M16" s="41" t="s">
        <v>132</v>
      </c>
      <c r="N16" s="42"/>
      <c r="O16" s="42"/>
      <c r="P16" s="42"/>
      <c r="Q16" s="42"/>
    </row>
    <row r="17" s="2" customFormat="1" spans="1:17">
      <c r="A17" s="41" t="s">
        <v>134</v>
      </c>
      <c r="B17" s="41" t="s">
        <v>135</v>
      </c>
      <c r="C17" s="41" t="s">
        <v>132</v>
      </c>
      <c r="D17" s="41" t="s">
        <v>62</v>
      </c>
      <c r="E17" s="41" t="s">
        <v>113</v>
      </c>
      <c r="F17" s="41" t="s">
        <v>136</v>
      </c>
      <c r="G17" s="41" t="s">
        <v>115</v>
      </c>
      <c r="H17" s="41" t="s">
        <v>64</v>
      </c>
      <c r="I17" s="42">
        <v>0.03</v>
      </c>
      <c r="J17" s="41" t="s">
        <v>65</v>
      </c>
      <c r="K17" s="41" t="s">
        <v>66</v>
      </c>
      <c r="L17" s="41" t="s">
        <v>69</v>
      </c>
      <c r="M17" s="41" t="s">
        <v>132</v>
      </c>
      <c r="N17" s="42"/>
      <c r="O17" s="42"/>
      <c r="P17" s="42"/>
      <c r="Q17" s="42"/>
    </row>
    <row r="18" s="2" customFormat="1" spans="1:17">
      <c r="A18" s="41" t="s">
        <v>137</v>
      </c>
      <c r="B18" s="41" t="s">
        <v>138</v>
      </c>
      <c r="C18" s="41" t="s">
        <v>132</v>
      </c>
      <c r="D18" s="41" t="s">
        <v>62</v>
      </c>
      <c r="E18" s="41" t="s">
        <v>113</v>
      </c>
      <c r="F18" s="41" t="s">
        <v>139</v>
      </c>
      <c r="G18" s="41" t="s">
        <v>115</v>
      </c>
      <c r="H18" s="41" t="s">
        <v>64</v>
      </c>
      <c r="I18" s="42">
        <v>0.1</v>
      </c>
      <c r="J18" s="41" t="s">
        <v>65</v>
      </c>
      <c r="K18" s="41" t="s">
        <v>66</v>
      </c>
      <c r="L18" s="41" t="s">
        <v>69</v>
      </c>
      <c r="M18" s="41" t="s">
        <v>132</v>
      </c>
      <c r="N18" s="42"/>
      <c r="O18" s="42"/>
      <c r="P18" s="42"/>
      <c r="Q18" s="42"/>
    </row>
    <row r="19" s="2" customFormat="1" spans="1:17">
      <c r="A19" s="41" t="s">
        <v>140</v>
      </c>
      <c r="B19" s="41" t="s">
        <v>141</v>
      </c>
      <c r="C19" s="41" t="s">
        <v>142</v>
      </c>
      <c r="D19" s="41" t="s">
        <v>62</v>
      </c>
      <c r="E19" s="41" t="s">
        <v>113</v>
      </c>
      <c r="F19" s="41" t="s">
        <v>143</v>
      </c>
      <c r="G19" s="41" t="s">
        <v>115</v>
      </c>
      <c r="H19" s="41" t="s">
        <v>64</v>
      </c>
      <c r="I19" s="42">
        <v>0.5</v>
      </c>
      <c r="J19" s="41" t="s">
        <v>73</v>
      </c>
      <c r="K19" s="41" t="s">
        <v>74</v>
      </c>
      <c r="L19" s="41" t="s">
        <v>144</v>
      </c>
      <c r="M19" s="41" t="s">
        <v>145</v>
      </c>
      <c r="N19" s="42"/>
      <c r="O19" s="42"/>
      <c r="P19" s="42"/>
      <c r="Q19" s="42"/>
    </row>
    <row r="20" s="2" customFormat="1" spans="1:17">
      <c r="A20" s="41" t="s">
        <v>146</v>
      </c>
      <c r="B20" s="41" t="s">
        <v>147</v>
      </c>
      <c r="C20" s="41" t="s">
        <v>13</v>
      </c>
      <c r="D20" s="41" t="s">
        <v>62</v>
      </c>
      <c r="E20" s="41" t="s">
        <v>7</v>
      </c>
      <c r="F20" s="41" t="s">
        <v>148</v>
      </c>
      <c r="G20" s="41" t="s">
        <v>34</v>
      </c>
      <c r="H20" s="41" t="s">
        <v>64</v>
      </c>
      <c r="I20" s="42">
        <v>0.594</v>
      </c>
      <c r="J20" s="41" t="s">
        <v>65</v>
      </c>
      <c r="K20" s="41" t="s">
        <v>66</v>
      </c>
      <c r="L20" s="41" t="s">
        <v>67</v>
      </c>
      <c r="M20" s="41" t="s">
        <v>68</v>
      </c>
      <c r="N20" s="42">
        <v>0.594</v>
      </c>
      <c r="O20" s="42">
        <v>297</v>
      </c>
      <c r="P20" s="42">
        <v>297</v>
      </c>
      <c r="Q20" s="42" t="s">
        <v>69</v>
      </c>
    </row>
    <row r="21" s="2" customFormat="1" spans="1:17">
      <c r="A21" s="41" t="s">
        <v>149</v>
      </c>
      <c r="B21" s="41" t="s">
        <v>150</v>
      </c>
      <c r="C21" s="41" t="s">
        <v>13</v>
      </c>
      <c r="D21" s="41" t="s">
        <v>62</v>
      </c>
      <c r="E21" s="41" t="s">
        <v>7</v>
      </c>
      <c r="F21" s="41" t="s">
        <v>151</v>
      </c>
      <c r="G21" s="41" t="s">
        <v>34</v>
      </c>
      <c r="H21" s="41" t="s">
        <v>64</v>
      </c>
      <c r="I21" s="42">
        <v>0.52</v>
      </c>
      <c r="J21" s="41" t="s">
        <v>65</v>
      </c>
      <c r="K21" s="41" t="s">
        <v>66</v>
      </c>
      <c r="L21" s="41" t="s">
        <v>67</v>
      </c>
      <c r="M21" s="41" t="s">
        <v>68</v>
      </c>
      <c r="N21" s="42">
        <v>0.52</v>
      </c>
      <c r="O21" s="42">
        <v>260</v>
      </c>
      <c r="P21" s="42">
        <v>260</v>
      </c>
      <c r="Q21" s="42">
        <v>0</v>
      </c>
    </row>
    <row r="22" s="2" customFormat="1" spans="1:17">
      <c r="A22" s="41" t="s">
        <v>152</v>
      </c>
      <c r="B22" s="41" t="s">
        <v>153</v>
      </c>
      <c r="C22" s="41" t="s">
        <v>13</v>
      </c>
      <c r="D22" s="41" t="s">
        <v>62</v>
      </c>
      <c r="E22" s="41" t="s">
        <v>7</v>
      </c>
      <c r="F22" s="41" t="s">
        <v>154</v>
      </c>
      <c r="G22" s="41" t="s">
        <v>34</v>
      </c>
      <c r="H22" s="41" t="s">
        <v>64</v>
      </c>
      <c r="I22" s="42">
        <v>0.382</v>
      </c>
      <c r="J22" s="41" t="s">
        <v>65</v>
      </c>
      <c r="K22" s="41" t="s">
        <v>66</v>
      </c>
      <c r="L22" s="41" t="s">
        <v>67</v>
      </c>
      <c r="M22" s="41" t="s">
        <v>68</v>
      </c>
      <c r="N22" s="42">
        <v>0.382</v>
      </c>
      <c r="O22" s="42">
        <v>191</v>
      </c>
      <c r="P22" s="42">
        <v>191</v>
      </c>
      <c r="Q22" s="42" t="s">
        <v>69</v>
      </c>
    </row>
    <row r="23" s="2" customFormat="1" spans="1:17">
      <c r="A23" s="41" t="s">
        <v>155</v>
      </c>
      <c r="B23" s="41" t="s">
        <v>156</v>
      </c>
      <c r="C23" s="41" t="s">
        <v>13</v>
      </c>
      <c r="D23" s="41" t="s">
        <v>62</v>
      </c>
      <c r="E23" s="41" t="s">
        <v>7</v>
      </c>
      <c r="F23" s="41" t="s">
        <v>157</v>
      </c>
      <c r="G23" s="41" t="s">
        <v>34</v>
      </c>
      <c r="H23" s="41" t="s">
        <v>64</v>
      </c>
      <c r="I23" s="42">
        <v>0.478</v>
      </c>
      <c r="J23" s="41" t="s">
        <v>73</v>
      </c>
      <c r="K23" s="41" t="s">
        <v>74</v>
      </c>
      <c r="L23" s="41" t="s">
        <v>67</v>
      </c>
      <c r="M23" s="41" t="s">
        <v>68</v>
      </c>
      <c r="N23" s="42"/>
      <c r="O23" s="42"/>
      <c r="P23" s="42"/>
      <c r="Q23" s="42"/>
    </row>
    <row r="24" s="2" customFormat="1" spans="1:17">
      <c r="A24" s="41" t="s">
        <v>158</v>
      </c>
      <c r="B24" s="41" t="s">
        <v>159</v>
      </c>
      <c r="C24" s="41" t="s">
        <v>13</v>
      </c>
      <c r="D24" s="41" t="s">
        <v>62</v>
      </c>
      <c r="E24" s="41" t="s">
        <v>7</v>
      </c>
      <c r="F24" s="41" t="s">
        <v>160</v>
      </c>
      <c r="G24" s="41" t="s">
        <v>34</v>
      </c>
      <c r="H24" s="41" t="s">
        <v>64</v>
      </c>
      <c r="I24" s="42">
        <v>0.422</v>
      </c>
      <c r="J24" s="41" t="s">
        <v>65</v>
      </c>
      <c r="K24" s="41" t="s">
        <v>66</v>
      </c>
      <c r="L24" s="41" t="s">
        <v>67</v>
      </c>
      <c r="M24" s="41" t="s">
        <v>68</v>
      </c>
      <c r="N24" s="42">
        <v>0.42</v>
      </c>
      <c r="O24" s="42">
        <v>211</v>
      </c>
      <c r="P24" s="42">
        <v>210</v>
      </c>
      <c r="Q24" s="42" t="s">
        <v>161</v>
      </c>
    </row>
    <row r="25" s="2" customFormat="1" spans="1:17">
      <c r="A25" s="41" t="s">
        <v>162</v>
      </c>
      <c r="B25" s="41" t="s">
        <v>163</v>
      </c>
      <c r="C25" s="41" t="s">
        <v>13</v>
      </c>
      <c r="D25" s="41" t="s">
        <v>62</v>
      </c>
      <c r="E25" s="41" t="s">
        <v>7</v>
      </c>
      <c r="F25" s="41" t="s">
        <v>164</v>
      </c>
      <c r="G25" s="41" t="s">
        <v>34</v>
      </c>
      <c r="H25" s="41" t="s">
        <v>64</v>
      </c>
      <c r="I25" s="42">
        <v>0.326</v>
      </c>
      <c r="J25" s="41" t="s">
        <v>65</v>
      </c>
      <c r="K25" s="41" t="s">
        <v>66</v>
      </c>
      <c r="L25" s="41" t="s">
        <v>67</v>
      </c>
      <c r="M25" s="41" t="s">
        <v>68</v>
      </c>
      <c r="N25" s="42">
        <v>0.326</v>
      </c>
      <c r="O25" s="42">
        <v>163</v>
      </c>
      <c r="P25" s="42">
        <v>163</v>
      </c>
      <c r="Q25" s="42" t="s">
        <v>69</v>
      </c>
    </row>
    <row r="26" s="2" customFormat="1" spans="1:17">
      <c r="A26" s="41" t="s">
        <v>165</v>
      </c>
      <c r="B26" s="41" t="s">
        <v>166</v>
      </c>
      <c r="C26" s="41" t="s">
        <v>13</v>
      </c>
      <c r="D26" s="41" t="s">
        <v>62</v>
      </c>
      <c r="E26" s="41" t="s">
        <v>7</v>
      </c>
      <c r="F26" s="41" t="s">
        <v>167</v>
      </c>
      <c r="G26" s="41" t="s">
        <v>34</v>
      </c>
      <c r="H26" s="41" t="s">
        <v>64</v>
      </c>
      <c r="I26" s="42">
        <v>0.328</v>
      </c>
      <c r="J26" s="41" t="s">
        <v>73</v>
      </c>
      <c r="K26" s="41" t="s">
        <v>74</v>
      </c>
      <c r="L26" s="41" t="s">
        <v>67</v>
      </c>
      <c r="M26" s="41" t="s">
        <v>68</v>
      </c>
      <c r="N26" s="42"/>
      <c r="O26" s="42"/>
      <c r="P26" s="42"/>
      <c r="Q26" s="42"/>
    </row>
    <row r="27" s="2" customFormat="1" spans="1:17">
      <c r="A27" s="41" t="s">
        <v>168</v>
      </c>
      <c r="B27" s="41" t="s">
        <v>169</v>
      </c>
      <c r="C27" s="41" t="s">
        <v>13</v>
      </c>
      <c r="D27" s="41" t="s">
        <v>62</v>
      </c>
      <c r="E27" s="41" t="s">
        <v>7</v>
      </c>
      <c r="F27" s="41" t="s">
        <v>170</v>
      </c>
      <c r="G27" s="41" t="s">
        <v>34</v>
      </c>
      <c r="H27" s="41" t="s">
        <v>64</v>
      </c>
      <c r="I27" s="42">
        <v>0.352</v>
      </c>
      <c r="J27" s="41" t="s">
        <v>65</v>
      </c>
      <c r="K27" s="41" t="s">
        <v>66</v>
      </c>
      <c r="L27" s="41" t="s">
        <v>67</v>
      </c>
      <c r="M27" s="41" t="s">
        <v>68</v>
      </c>
      <c r="N27" s="42">
        <v>0.352</v>
      </c>
      <c r="O27" s="42">
        <v>176</v>
      </c>
      <c r="P27" s="42">
        <v>176</v>
      </c>
      <c r="Q27" s="42" t="s">
        <v>69</v>
      </c>
    </row>
    <row r="28" s="2" customFormat="1" spans="1:17">
      <c r="A28" s="41" t="s">
        <v>171</v>
      </c>
      <c r="B28" s="41" t="s">
        <v>172</v>
      </c>
      <c r="C28" s="41" t="s">
        <v>13</v>
      </c>
      <c r="D28" s="41" t="s">
        <v>62</v>
      </c>
      <c r="E28" s="41" t="s">
        <v>7</v>
      </c>
      <c r="F28" s="41" t="s">
        <v>173</v>
      </c>
      <c r="G28" s="41" t="s">
        <v>34</v>
      </c>
      <c r="H28" s="41" t="s">
        <v>64</v>
      </c>
      <c r="I28" s="42">
        <v>0.342</v>
      </c>
      <c r="J28" s="41" t="s">
        <v>65</v>
      </c>
      <c r="K28" s="41" t="s">
        <v>66</v>
      </c>
      <c r="L28" s="41" t="s">
        <v>67</v>
      </c>
      <c r="M28" s="41" t="s">
        <v>68</v>
      </c>
      <c r="N28" s="42">
        <v>0.342</v>
      </c>
      <c r="O28" s="42">
        <v>171</v>
      </c>
      <c r="P28" s="42">
        <v>171</v>
      </c>
      <c r="Q28" s="42" t="s">
        <v>69</v>
      </c>
    </row>
    <row r="29" s="2" customFormat="1" spans="1:17">
      <c r="A29" s="41" t="s">
        <v>174</v>
      </c>
      <c r="B29" s="41" t="s">
        <v>175</v>
      </c>
      <c r="C29" s="41" t="s">
        <v>13</v>
      </c>
      <c r="D29" s="41" t="s">
        <v>62</v>
      </c>
      <c r="E29" s="41" t="s">
        <v>7</v>
      </c>
      <c r="F29" s="41" t="s">
        <v>176</v>
      </c>
      <c r="G29" s="41" t="s">
        <v>34</v>
      </c>
      <c r="H29" s="41" t="s">
        <v>64</v>
      </c>
      <c r="I29" s="42">
        <v>0.3</v>
      </c>
      <c r="J29" s="41" t="s">
        <v>73</v>
      </c>
      <c r="K29" s="41" t="s">
        <v>74</v>
      </c>
      <c r="L29" s="41" t="s">
        <v>67</v>
      </c>
      <c r="M29" s="41" t="s">
        <v>68</v>
      </c>
      <c r="N29" s="42"/>
      <c r="O29" s="42"/>
      <c r="P29" s="42"/>
      <c r="Q29" s="42"/>
    </row>
    <row r="30" s="2" customFormat="1" spans="1:17">
      <c r="A30" s="41" t="s">
        <v>177</v>
      </c>
      <c r="B30" s="41" t="s">
        <v>178</v>
      </c>
      <c r="C30" s="41" t="s">
        <v>13</v>
      </c>
      <c r="D30" s="41" t="s">
        <v>62</v>
      </c>
      <c r="E30" s="41" t="s">
        <v>7</v>
      </c>
      <c r="F30" s="41" t="s">
        <v>179</v>
      </c>
      <c r="G30" s="41" t="s">
        <v>34</v>
      </c>
      <c r="H30" s="41" t="s">
        <v>64</v>
      </c>
      <c r="I30" s="42">
        <v>0.33</v>
      </c>
      <c r="J30" s="41" t="s">
        <v>65</v>
      </c>
      <c r="K30" s="41" t="s">
        <v>66</v>
      </c>
      <c r="L30" s="41" t="s">
        <v>67</v>
      </c>
      <c r="M30" s="41" t="s">
        <v>68</v>
      </c>
      <c r="N30" s="42">
        <v>0.33</v>
      </c>
      <c r="O30" s="42">
        <v>165</v>
      </c>
      <c r="P30" s="42">
        <v>165</v>
      </c>
      <c r="Q30" s="42" t="s">
        <v>69</v>
      </c>
    </row>
    <row r="31" s="2" customFormat="1" spans="1:17">
      <c r="A31" s="41" t="s">
        <v>180</v>
      </c>
      <c r="B31" s="41" t="s">
        <v>181</v>
      </c>
      <c r="C31" s="41" t="s">
        <v>13</v>
      </c>
      <c r="D31" s="41" t="s">
        <v>62</v>
      </c>
      <c r="E31" s="41" t="s">
        <v>7</v>
      </c>
      <c r="F31" s="41" t="s">
        <v>182</v>
      </c>
      <c r="G31" s="41" t="s">
        <v>34</v>
      </c>
      <c r="H31" s="41" t="s">
        <v>64</v>
      </c>
      <c r="I31" s="42">
        <v>0.504</v>
      </c>
      <c r="J31" s="41" t="s">
        <v>65</v>
      </c>
      <c r="K31" s="41" t="s">
        <v>66</v>
      </c>
      <c r="L31" s="41" t="s">
        <v>67</v>
      </c>
      <c r="M31" s="41" t="s">
        <v>68</v>
      </c>
      <c r="N31" s="42">
        <v>0.5</v>
      </c>
      <c r="O31" s="42">
        <v>252</v>
      </c>
      <c r="P31" s="42">
        <v>250</v>
      </c>
      <c r="Q31" s="42" t="s">
        <v>183</v>
      </c>
    </row>
    <row r="32" s="2" customFormat="1" spans="1:17">
      <c r="A32" s="41" t="s">
        <v>184</v>
      </c>
      <c r="B32" s="41" t="s">
        <v>185</v>
      </c>
      <c r="C32" s="41" t="s">
        <v>13</v>
      </c>
      <c r="D32" s="41" t="s">
        <v>62</v>
      </c>
      <c r="E32" s="41" t="s">
        <v>7</v>
      </c>
      <c r="F32" s="41" t="s">
        <v>186</v>
      </c>
      <c r="G32" s="41" t="s">
        <v>34</v>
      </c>
      <c r="H32" s="41" t="s">
        <v>64</v>
      </c>
      <c r="I32" s="42">
        <v>0.448</v>
      </c>
      <c r="J32" s="41" t="s">
        <v>65</v>
      </c>
      <c r="K32" s="41" t="s">
        <v>66</v>
      </c>
      <c r="L32" s="41" t="s">
        <v>67</v>
      </c>
      <c r="M32" s="41" t="s">
        <v>68</v>
      </c>
      <c r="N32" s="42">
        <v>0.448</v>
      </c>
      <c r="O32" s="42">
        <v>224</v>
      </c>
      <c r="P32" s="42">
        <v>224</v>
      </c>
      <c r="Q32" s="42" t="s">
        <v>69</v>
      </c>
    </row>
    <row r="33" s="2" customFormat="1" spans="1:17">
      <c r="A33" s="41" t="s">
        <v>187</v>
      </c>
      <c r="B33" s="41" t="s">
        <v>188</v>
      </c>
      <c r="C33" s="41" t="s">
        <v>13</v>
      </c>
      <c r="D33" s="41" t="s">
        <v>62</v>
      </c>
      <c r="E33" s="41" t="s">
        <v>7</v>
      </c>
      <c r="F33" s="41" t="s">
        <v>189</v>
      </c>
      <c r="G33" s="41" t="s">
        <v>34</v>
      </c>
      <c r="H33" s="41" t="s">
        <v>64</v>
      </c>
      <c r="I33" s="42">
        <v>0.564</v>
      </c>
      <c r="J33" s="41" t="s">
        <v>65</v>
      </c>
      <c r="K33" s="41" t="s">
        <v>66</v>
      </c>
      <c r="L33" s="41" t="s">
        <v>67</v>
      </c>
      <c r="M33" s="41" t="s">
        <v>68</v>
      </c>
      <c r="N33" s="42">
        <v>0.564</v>
      </c>
      <c r="O33" s="42">
        <v>282</v>
      </c>
      <c r="P33" s="42">
        <v>282</v>
      </c>
      <c r="Q33" s="42" t="s">
        <v>69</v>
      </c>
    </row>
    <row r="34" s="2" customFormat="1" spans="1:17">
      <c r="A34" s="41" t="s">
        <v>190</v>
      </c>
      <c r="B34" s="41" t="s">
        <v>191</v>
      </c>
      <c r="C34" s="41" t="s">
        <v>13</v>
      </c>
      <c r="D34" s="41" t="s">
        <v>62</v>
      </c>
      <c r="E34" s="41" t="s">
        <v>7</v>
      </c>
      <c r="F34" s="41" t="s">
        <v>192</v>
      </c>
      <c r="G34" s="41" t="s">
        <v>34</v>
      </c>
      <c r="H34" s="41" t="s">
        <v>64</v>
      </c>
      <c r="I34" s="42">
        <v>1.074</v>
      </c>
      <c r="J34" s="41" t="s">
        <v>73</v>
      </c>
      <c r="K34" s="41" t="s">
        <v>74</v>
      </c>
      <c r="L34" s="41" t="s">
        <v>67</v>
      </c>
      <c r="M34" s="41" t="s">
        <v>68</v>
      </c>
      <c r="N34" s="42"/>
      <c r="O34" s="42"/>
      <c r="P34" s="42"/>
      <c r="Q34" s="42"/>
    </row>
    <row r="35" s="2" customFormat="1" spans="1:17">
      <c r="A35" s="41" t="s">
        <v>193</v>
      </c>
      <c r="B35" s="41" t="s">
        <v>194</v>
      </c>
      <c r="C35" s="41" t="s">
        <v>13</v>
      </c>
      <c r="D35" s="41" t="s">
        <v>62</v>
      </c>
      <c r="E35" s="41" t="s">
        <v>7</v>
      </c>
      <c r="F35" s="41" t="s">
        <v>195</v>
      </c>
      <c r="G35" s="41" t="s">
        <v>34</v>
      </c>
      <c r="H35" s="41" t="s">
        <v>64</v>
      </c>
      <c r="I35" s="42">
        <v>0.336</v>
      </c>
      <c r="J35" s="41" t="s">
        <v>65</v>
      </c>
      <c r="K35" s="41" t="s">
        <v>66</v>
      </c>
      <c r="L35" s="41" t="s">
        <v>67</v>
      </c>
      <c r="M35" s="41" t="s">
        <v>68</v>
      </c>
      <c r="N35" s="42">
        <v>0.336</v>
      </c>
      <c r="O35" s="42">
        <v>168</v>
      </c>
      <c r="P35" s="42">
        <v>168</v>
      </c>
      <c r="Q35" s="42" t="s">
        <v>69</v>
      </c>
    </row>
    <row r="36" s="2" customFormat="1" spans="1:17">
      <c r="A36" s="41" t="s">
        <v>196</v>
      </c>
      <c r="B36" s="41" t="s">
        <v>197</v>
      </c>
      <c r="C36" s="41" t="s">
        <v>13</v>
      </c>
      <c r="D36" s="41" t="s">
        <v>62</v>
      </c>
      <c r="E36" s="41" t="s">
        <v>7</v>
      </c>
      <c r="F36" s="41" t="s">
        <v>198</v>
      </c>
      <c r="G36" s="41" t="s">
        <v>34</v>
      </c>
      <c r="H36" s="41" t="s">
        <v>64</v>
      </c>
      <c r="I36" s="42">
        <v>0.948</v>
      </c>
      <c r="J36" s="41" t="s">
        <v>65</v>
      </c>
      <c r="K36" s="41" t="s">
        <v>66</v>
      </c>
      <c r="L36" s="41" t="s">
        <v>67</v>
      </c>
      <c r="M36" s="41" t="s">
        <v>68</v>
      </c>
      <c r="N36" s="42">
        <v>0.948</v>
      </c>
      <c r="O36" s="42">
        <v>316</v>
      </c>
      <c r="P36" s="42">
        <v>316</v>
      </c>
      <c r="Q36" s="42" t="s">
        <v>69</v>
      </c>
    </row>
    <row r="37" s="2" customFormat="1" spans="1:17">
      <c r="A37" s="41" t="s">
        <v>199</v>
      </c>
      <c r="B37" s="41" t="s">
        <v>200</v>
      </c>
      <c r="C37" s="41" t="s">
        <v>12</v>
      </c>
      <c r="D37" s="41" t="s">
        <v>62</v>
      </c>
      <c r="E37" s="41" t="s">
        <v>7</v>
      </c>
      <c r="F37" s="41" t="s">
        <v>201</v>
      </c>
      <c r="G37" s="41" t="s">
        <v>34</v>
      </c>
      <c r="H37" s="41" t="s">
        <v>64</v>
      </c>
      <c r="I37" s="42">
        <v>0.38</v>
      </c>
      <c r="J37" s="41" t="s">
        <v>73</v>
      </c>
      <c r="K37" s="41" t="s">
        <v>74</v>
      </c>
      <c r="L37" s="41" t="s">
        <v>78</v>
      </c>
      <c r="M37" s="41" t="s">
        <v>79</v>
      </c>
      <c r="N37" s="42"/>
      <c r="O37" s="42"/>
      <c r="P37" s="42"/>
      <c r="Q37" s="42"/>
    </row>
    <row r="38" s="2" customFormat="1" spans="1:17">
      <c r="A38" s="41" t="s">
        <v>202</v>
      </c>
      <c r="B38" s="41" t="s">
        <v>203</v>
      </c>
      <c r="C38" s="41" t="s">
        <v>12</v>
      </c>
      <c r="D38" s="41" t="s">
        <v>62</v>
      </c>
      <c r="E38" s="41" t="s">
        <v>7</v>
      </c>
      <c r="F38" s="41" t="s">
        <v>204</v>
      </c>
      <c r="G38" s="41" t="s">
        <v>34</v>
      </c>
      <c r="H38" s="41" t="s">
        <v>64</v>
      </c>
      <c r="I38" s="42">
        <v>0.3</v>
      </c>
      <c r="J38" s="41" t="s">
        <v>73</v>
      </c>
      <c r="K38" s="41" t="s">
        <v>74</v>
      </c>
      <c r="L38" s="41" t="s">
        <v>78</v>
      </c>
      <c r="M38" s="41" t="s">
        <v>79</v>
      </c>
      <c r="N38" s="42"/>
      <c r="O38" s="42"/>
      <c r="P38" s="42"/>
      <c r="Q38" s="42"/>
    </row>
    <row r="39" s="2" customFormat="1" spans="1:17">
      <c r="A39" s="41" t="s">
        <v>205</v>
      </c>
      <c r="B39" s="41" t="s">
        <v>206</v>
      </c>
      <c r="C39" s="41" t="s">
        <v>12</v>
      </c>
      <c r="D39" s="41" t="s">
        <v>62</v>
      </c>
      <c r="E39" s="41" t="s">
        <v>7</v>
      </c>
      <c r="F39" s="41" t="s">
        <v>207</v>
      </c>
      <c r="G39" s="41" t="s">
        <v>34</v>
      </c>
      <c r="H39" s="41" t="s">
        <v>64</v>
      </c>
      <c r="I39" s="42">
        <v>0.31</v>
      </c>
      <c r="J39" s="41" t="s">
        <v>73</v>
      </c>
      <c r="K39" s="41" t="s">
        <v>74</v>
      </c>
      <c r="L39" s="41" t="s">
        <v>78</v>
      </c>
      <c r="M39" s="41" t="s">
        <v>79</v>
      </c>
      <c r="N39" s="42"/>
      <c r="O39" s="42"/>
      <c r="P39" s="42"/>
      <c r="Q39" s="42"/>
    </row>
    <row r="40" s="2" customFormat="1" spans="1:17">
      <c r="A40" s="41" t="s">
        <v>208</v>
      </c>
      <c r="B40" s="41" t="s">
        <v>209</v>
      </c>
      <c r="C40" s="41" t="s">
        <v>12</v>
      </c>
      <c r="D40" s="41" t="s">
        <v>62</v>
      </c>
      <c r="E40" s="41" t="s">
        <v>7</v>
      </c>
      <c r="F40" s="41" t="s">
        <v>210</v>
      </c>
      <c r="G40" s="41" t="s">
        <v>34</v>
      </c>
      <c r="H40" s="41" t="s">
        <v>64</v>
      </c>
      <c r="I40" s="42">
        <v>0.33</v>
      </c>
      <c r="J40" s="41" t="s">
        <v>73</v>
      </c>
      <c r="K40" s="41" t="s">
        <v>74</v>
      </c>
      <c r="L40" s="41" t="s">
        <v>78</v>
      </c>
      <c r="M40" s="41" t="s">
        <v>79</v>
      </c>
      <c r="N40" s="42"/>
      <c r="O40" s="42"/>
      <c r="P40" s="42"/>
      <c r="Q40" s="42"/>
    </row>
    <row r="41" s="2" customFormat="1" spans="1:17">
      <c r="A41" s="41" t="s">
        <v>211</v>
      </c>
      <c r="B41" s="41" t="s">
        <v>212</v>
      </c>
      <c r="C41" s="41" t="s">
        <v>12</v>
      </c>
      <c r="D41" s="41" t="s">
        <v>62</v>
      </c>
      <c r="E41" s="41" t="s">
        <v>7</v>
      </c>
      <c r="F41" s="41" t="s">
        <v>213</v>
      </c>
      <c r="G41" s="41" t="s">
        <v>34</v>
      </c>
      <c r="H41" s="41" t="s">
        <v>64</v>
      </c>
      <c r="I41" s="42">
        <v>0.3</v>
      </c>
      <c r="J41" s="41" t="s">
        <v>73</v>
      </c>
      <c r="K41" s="41" t="s">
        <v>74</v>
      </c>
      <c r="L41" s="41" t="s">
        <v>78</v>
      </c>
      <c r="M41" s="41" t="s">
        <v>79</v>
      </c>
      <c r="N41" s="42"/>
      <c r="O41" s="42"/>
      <c r="P41" s="42"/>
      <c r="Q41" s="42"/>
    </row>
    <row r="42" s="2" customFormat="1" spans="1:17">
      <c r="A42" s="41" t="s">
        <v>214</v>
      </c>
      <c r="B42" s="41" t="s">
        <v>215</v>
      </c>
      <c r="C42" s="41" t="s">
        <v>12</v>
      </c>
      <c r="D42" s="41" t="s">
        <v>62</v>
      </c>
      <c r="E42" s="41" t="s">
        <v>7</v>
      </c>
      <c r="F42" s="41" t="s">
        <v>216</v>
      </c>
      <c r="G42" s="41" t="s">
        <v>34</v>
      </c>
      <c r="H42" s="41" t="s">
        <v>64</v>
      </c>
      <c r="I42" s="42">
        <v>0.3</v>
      </c>
      <c r="J42" s="41" t="s">
        <v>73</v>
      </c>
      <c r="K42" s="41" t="s">
        <v>74</v>
      </c>
      <c r="L42" s="41" t="s">
        <v>78</v>
      </c>
      <c r="M42" s="41" t="s">
        <v>79</v>
      </c>
      <c r="N42" s="42"/>
      <c r="O42" s="42"/>
      <c r="P42" s="42"/>
      <c r="Q42" s="42"/>
    </row>
    <row r="43" s="2" customFormat="1" spans="1:17">
      <c r="A43" s="41" t="s">
        <v>217</v>
      </c>
      <c r="B43" s="41" t="s">
        <v>218</v>
      </c>
      <c r="C43" s="41" t="s">
        <v>12</v>
      </c>
      <c r="D43" s="41" t="s">
        <v>62</v>
      </c>
      <c r="E43" s="41" t="s">
        <v>7</v>
      </c>
      <c r="F43" s="41" t="s">
        <v>219</v>
      </c>
      <c r="G43" s="41" t="s">
        <v>34</v>
      </c>
      <c r="H43" s="41" t="s">
        <v>64</v>
      </c>
      <c r="I43" s="42">
        <v>0.3</v>
      </c>
      <c r="J43" s="41" t="s">
        <v>73</v>
      </c>
      <c r="K43" s="41" t="s">
        <v>74</v>
      </c>
      <c r="L43" s="41" t="s">
        <v>78</v>
      </c>
      <c r="M43" s="41" t="s">
        <v>79</v>
      </c>
      <c r="N43" s="42"/>
      <c r="O43" s="42"/>
      <c r="P43" s="42"/>
      <c r="Q43" s="42"/>
    </row>
    <row r="44" s="2" customFormat="1" spans="1:17">
      <c r="A44" s="41" t="s">
        <v>220</v>
      </c>
      <c r="B44" s="41" t="s">
        <v>221</v>
      </c>
      <c r="C44" s="41" t="s">
        <v>12</v>
      </c>
      <c r="D44" s="41" t="s">
        <v>62</v>
      </c>
      <c r="E44" s="41" t="s">
        <v>7</v>
      </c>
      <c r="F44" s="41" t="s">
        <v>222</v>
      </c>
      <c r="G44" s="41" t="s">
        <v>34</v>
      </c>
      <c r="H44" s="41" t="s">
        <v>64</v>
      </c>
      <c r="I44" s="42">
        <v>0.304</v>
      </c>
      <c r="J44" s="41" t="s">
        <v>30</v>
      </c>
      <c r="K44" s="41" t="s">
        <v>107</v>
      </c>
      <c r="L44" s="41" t="s">
        <v>78</v>
      </c>
      <c r="M44" s="41" t="s">
        <v>79</v>
      </c>
      <c r="N44" s="42"/>
      <c r="O44" s="42"/>
      <c r="P44" s="42"/>
      <c r="Q44" s="42"/>
    </row>
    <row r="45" s="2" customFormat="1" spans="1:17">
      <c r="A45" s="41" t="s">
        <v>223</v>
      </c>
      <c r="B45" s="41" t="s">
        <v>224</v>
      </c>
      <c r="C45" s="41" t="s">
        <v>12</v>
      </c>
      <c r="D45" s="41" t="s">
        <v>62</v>
      </c>
      <c r="E45" s="41" t="s">
        <v>7</v>
      </c>
      <c r="F45" s="41" t="s">
        <v>225</v>
      </c>
      <c r="G45" s="41" t="s">
        <v>34</v>
      </c>
      <c r="H45" s="41" t="s">
        <v>64</v>
      </c>
      <c r="I45" s="42">
        <v>0.31</v>
      </c>
      <c r="J45" s="41" t="s">
        <v>73</v>
      </c>
      <c r="K45" s="41" t="s">
        <v>74</v>
      </c>
      <c r="L45" s="41" t="s">
        <v>78</v>
      </c>
      <c r="M45" s="41" t="s">
        <v>79</v>
      </c>
      <c r="N45" s="42"/>
      <c r="O45" s="42"/>
      <c r="P45" s="42"/>
      <c r="Q45" s="42"/>
    </row>
    <row r="46" s="2" customFormat="1" spans="1:17">
      <c r="A46" s="41" t="s">
        <v>226</v>
      </c>
      <c r="B46" s="41" t="s">
        <v>227</v>
      </c>
      <c r="C46" s="41" t="s">
        <v>12</v>
      </c>
      <c r="D46" s="41" t="s">
        <v>62</v>
      </c>
      <c r="E46" s="41" t="s">
        <v>7</v>
      </c>
      <c r="F46" s="41" t="s">
        <v>228</v>
      </c>
      <c r="G46" s="41" t="s">
        <v>34</v>
      </c>
      <c r="H46" s="41" t="s">
        <v>64</v>
      </c>
      <c r="I46" s="42">
        <v>0.31</v>
      </c>
      <c r="J46" s="41" t="s">
        <v>73</v>
      </c>
      <c r="K46" s="41" t="s">
        <v>74</v>
      </c>
      <c r="L46" s="41" t="s">
        <v>78</v>
      </c>
      <c r="M46" s="41" t="s">
        <v>79</v>
      </c>
      <c r="N46" s="42"/>
      <c r="O46" s="42"/>
      <c r="P46" s="42"/>
      <c r="Q46" s="42"/>
    </row>
    <row r="47" s="2" customFormat="1" spans="1:17">
      <c r="A47" s="41" t="s">
        <v>229</v>
      </c>
      <c r="B47" s="41" t="s">
        <v>230</v>
      </c>
      <c r="C47" s="41" t="s">
        <v>12</v>
      </c>
      <c r="D47" s="41" t="s">
        <v>62</v>
      </c>
      <c r="E47" s="41" t="s">
        <v>7</v>
      </c>
      <c r="F47" s="41" t="s">
        <v>231</v>
      </c>
      <c r="G47" s="41" t="s">
        <v>34</v>
      </c>
      <c r="H47" s="41" t="s">
        <v>64</v>
      </c>
      <c r="I47" s="42">
        <v>0.3</v>
      </c>
      <c r="J47" s="41" t="s">
        <v>73</v>
      </c>
      <c r="K47" s="41" t="s">
        <v>74</v>
      </c>
      <c r="L47" s="41" t="s">
        <v>78</v>
      </c>
      <c r="M47" s="41" t="s">
        <v>79</v>
      </c>
      <c r="N47" s="42"/>
      <c r="O47" s="42"/>
      <c r="P47" s="42"/>
      <c r="Q47" s="42"/>
    </row>
    <row r="48" s="2" customFormat="1" spans="1:17">
      <c r="A48" s="41" t="s">
        <v>232</v>
      </c>
      <c r="B48" s="41" t="s">
        <v>233</v>
      </c>
      <c r="C48" s="41" t="s">
        <v>12</v>
      </c>
      <c r="D48" s="41" t="s">
        <v>62</v>
      </c>
      <c r="E48" s="41" t="s">
        <v>7</v>
      </c>
      <c r="F48" s="41" t="s">
        <v>234</v>
      </c>
      <c r="G48" s="41" t="s">
        <v>34</v>
      </c>
      <c r="H48" s="41" t="s">
        <v>64</v>
      </c>
      <c r="I48" s="42">
        <v>0.3</v>
      </c>
      <c r="J48" s="41" t="s">
        <v>73</v>
      </c>
      <c r="K48" s="41" t="s">
        <v>74</v>
      </c>
      <c r="L48" s="41" t="s">
        <v>78</v>
      </c>
      <c r="M48" s="41" t="s">
        <v>79</v>
      </c>
      <c r="N48" s="42"/>
      <c r="O48" s="42"/>
      <c r="P48" s="42"/>
      <c r="Q48" s="42"/>
    </row>
    <row r="49" s="2" customFormat="1" spans="1:17">
      <c r="A49" s="41" t="s">
        <v>235</v>
      </c>
      <c r="B49" s="41" t="s">
        <v>236</v>
      </c>
      <c r="C49" s="41" t="s">
        <v>12</v>
      </c>
      <c r="D49" s="41" t="s">
        <v>62</v>
      </c>
      <c r="E49" s="41" t="s">
        <v>7</v>
      </c>
      <c r="F49" s="41" t="s">
        <v>237</v>
      </c>
      <c r="G49" s="41" t="s">
        <v>34</v>
      </c>
      <c r="H49" s="41" t="s">
        <v>64</v>
      </c>
      <c r="I49" s="42">
        <v>0.3</v>
      </c>
      <c r="J49" s="41" t="s">
        <v>73</v>
      </c>
      <c r="K49" s="41" t="s">
        <v>74</v>
      </c>
      <c r="L49" s="41" t="s">
        <v>78</v>
      </c>
      <c r="M49" s="41" t="s">
        <v>79</v>
      </c>
      <c r="N49" s="42"/>
      <c r="O49" s="42"/>
      <c r="P49" s="42"/>
      <c r="Q49" s="42"/>
    </row>
    <row r="50" s="2" customFormat="1" spans="1:17">
      <c r="A50" s="41" t="s">
        <v>238</v>
      </c>
      <c r="B50" s="41" t="s">
        <v>239</v>
      </c>
      <c r="C50" s="41" t="s">
        <v>12</v>
      </c>
      <c r="D50" s="41" t="s">
        <v>62</v>
      </c>
      <c r="E50" s="41" t="s">
        <v>7</v>
      </c>
      <c r="F50" s="41" t="s">
        <v>240</v>
      </c>
      <c r="G50" s="41" t="s">
        <v>34</v>
      </c>
      <c r="H50" s="41" t="s">
        <v>64</v>
      </c>
      <c r="I50" s="42">
        <v>0.31</v>
      </c>
      <c r="J50" s="41" t="s">
        <v>73</v>
      </c>
      <c r="K50" s="41" t="s">
        <v>74</v>
      </c>
      <c r="L50" s="41" t="s">
        <v>78</v>
      </c>
      <c r="M50" s="41" t="s">
        <v>79</v>
      </c>
      <c r="N50" s="42"/>
      <c r="O50" s="42"/>
      <c r="P50" s="42"/>
      <c r="Q50" s="42"/>
    </row>
    <row r="51" s="2" customFormat="1" spans="1:17">
      <c r="A51" s="41" t="s">
        <v>241</v>
      </c>
      <c r="B51" s="41" t="s">
        <v>242</v>
      </c>
      <c r="C51" s="41" t="s">
        <v>12</v>
      </c>
      <c r="D51" s="41" t="s">
        <v>62</v>
      </c>
      <c r="E51" s="41" t="s">
        <v>7</v>
      </c>
      <c r="F51" s="41" t="s">
        <v>243</v>
      </c>
      <c r="G51" s="41" t="s">
        <v>34</v>
      </c>
      <c r="H51" s="41" t="s">
        <v>64</v>
      </c>
      <c r="I51" s="42">
        <v>0.304</v>
      </c>
      <c r="J51" s="41" t="s">
        <v>65</v>
      </c>
      <c r="K51" s="41" t="s">
        <v>66</v>
      </c>
      <c r="L51" s="41" t="s">
        <v>78</v>
      </c>
      <c r="M51" s="41" t="s">
        <v>79</v>
      </c>
      <c r="N51" s="42">
        <v>0.304</v>
      </c>
      <c r="O51" s="42">
        <v>152</v>
      </c>
      <c r="P51" s="42">
        <v>152</v>
      </c>
      <c r="Q51" s="42" t="s">
        <v>69</v>
      </c>
    </row>
    <row r="52" s="2" customFormat="1" spans="1:17">
      <c r="A52" s="41" t="s">
        <v>244</v>
      </c>
      <c r="B52" s="41" t="s">
        <v>245</v>
      </c>
      <c r="C52" s="41" t="s">
        <v>12</v>
      </c>
      <c r="D52" s="41" t="s">
        <v>62</v>
      </c>
      <c r="E52" s="41" t="s">
        <v>7</v>
      </c>
      <c r="F52" s="41" t="s">
        <v>246</v>
      </c>
      <c r="G52" s="41" t="s">
        <v>34</v>
      </c>
      <c r="H52" s="41" t="s">
        <v>64</v>
      </c>
      <c r="I52" s="42">
        <v>0.48</v>
      </c>
      <c r="J52" s="41" t="s">
        <v>65</v>
      </c>
      <c r="K52" s="41" t="s">
        <v>66</v>
      </c>
      <c r="L52" s="41" t="s">
        <v>78</v>
      </c>
      <c r="M52" s="41" t="s">
        <v>79</v>
      </c>
      <c r="N52" s="42">
        <v>0.48</v>
      </c>
      <c r="O52" s="42">
        <v>224</v>
      </c>
      <c r="P52" s="42">
        <v>224</v>
      </c>
      <c r="Q52" s="42" t="s">
        <v>69</v>
      </c>
    </row>
    <row r="53" s="2" customFormat="1" spans="1:17">
      <c r="A53" s="41" t="s">
        <v>247</v>
      </c>
      <c r="B53" s="41" t="s">
        <v>248</v>
      </c>
      <c r="C53" s="41" t="s">
        <v>12</v>
      </c>
      <c r="D53" s="41" t="s">
        <v>62</v>
      </c>
      <c r="E53" s="41" t="s">
        <v>7</v>
      </c>
      <c r="F53" s="41" t="s">
        <v>249</v>
      </c>
      <c r="G53" s="41" t="s">
        <v>34</v>
      </c>
      <c r="H53" s="41" t="s">
        <v>64</v>
      </c>
      <c r="I53" s="42">
        <v>0.31</v>
      </c>
      <c r="J53" s="41" t="s">
        <v>73</v>
      </c>
      <c r="K53" s="41" t="s">
        <v>74</v>
      </c>
      <c r="L53" s="41" t="s">
        <v>78</v>
      </c>
      <c r="M53" s="41" t="s">
        <v>79</v>
      </c>
      <c r="N53" s="42"/>
      <c r="O53" s="42"/>
      <c r="P53" s="42"/>
      <c r="Q53" s="42"/>
    </row>
    <row r="54" s="2" customFormat="1" spans="1:17">
      <c r="A54" s="41" t="s">
        <v>250</v>
      </c>
      <c r="B54" s="41" t="s">
        <v>251</v>
      </c>
      <c r="C54" s="41" t="s">
        <v>12</v>
      </c>
      <c r="D54" s="41" t="s">
        <v>62</v>
      </c>
      <c r="E54" s="41" t="s">
        <v>7</v>
      </c>
      <c r="F54" s="41" t="s">
        <v>252</v>
      </c>
      <c r="G54" s="41" t="s">
        <v>34</v>
      </c>
      <c r="H54" s="41" t="s">
        <v>64</v>
      </c>
      <c r="I54" s="42">
        <v>1.02</v>
      </c>
      <c r="J54" s="41" t="s">
        <v>73</v>
      </c>
      <c r="K54" s="41" t="s">
        <v>74</v>
      </c>
      <c r="L54" s="41" t="s">
        <v>78</v>
      </c>
      <c r="M54" s="41" t="s">
        <v>79</v>
      </c>
      <c r="N54" s="42"/>
      <c r="O54" s="42"/>
      <c r="P54" s="42"/>
      <c r="Q54" s="42"/>
    </row>
    <row r="55" s="2" customFormat="1" spans="1:17">
      <c r="A55" s="41" t="s">
        <v>253</v>
      </c>
      <c r="B55" s="41" t="s">
        <v>254</v>
      </c>
      <c r="C55" s="41" t="s">
        <v>8</v>
      </c>
      <c r="D55" s="41" t="s">
        <v>62</v>
      </c>
      <c r="E55" s="41" t="s">
        <v>7</v>
      </c>
      <c r="F55" s="41" t="s">
        <v>255</v>
      </c>
      <c r="G55" s="41" t="s">
        <v>34</v>
      </c>
      <c r="H55" s="41" t="s">
        <v>64</v>
      </c>
      <c r="I55" s="42">
        <v>0.422</v>
      </c>
      <c r="J55" s="41" t="s">
        <v>65</v>
      </c>
      <c r="K55" s="41" t="s">
        <v>66</v>
      </c>
      <c r="L55" s="41" t="s">
        <v>90</v>
      </c>
      <c r="M55" s="41" t="s">
        <v>91</v>
      </c>
      <c r="N55" s="42">
        <v>0.422</v>
      </c>
      <c r="O55" s="42">
        <v>211</v>
      </c>
      <c r="P55" s="42">
        <v>211</v>
      </c>
      <c r="Q55" s="42" t="s">
        <v>69</v>
      </c>
    </row>
    <row r="56" s="2" customFormat="1" spans="1:17">
      <c r="A56" s="41" t="s">
        <v>256</v>
      </c>
      <c r="B56" s="41" t="s">
        <v>257</v>
      </c>
      <c r="C56" s="41" t="s">
        <v>8</v>
      </c>
      <c r="D56" s="41" t="s">
        <v>62</v>
      </c>
      <c r="E56" s="41" t="s">
        <v>7</v>
      </c>
      <c r="F56" s="41" t="s">
        <v>258</v>
      </c>
      <c r="G56" s="41" t="s">
        <v>34</v>
      </c>
      <c r="H56" s="41" t="s">
        <v>64</v>
      </c>
      <c r="I56" s="42">
        <v>0.756</v>
      </c>
      <c r="J56" s="41" t="s">
        <v>73</v>
      </c>
      <c r="K56" s="41" t="s">
        <v>74</v>
      </c>
      <c r="L56" s="41" t="s">
        <v>90</v>
      </c>
      <c r="M56" s="41" t="s">
        <v>91</v>
      </c>
      <c r="N56" s="42"/>
      <c r="O56" s="42"/>
      <c r="P56" s="42"/>
      <c r="Q56" s="42"/>
    </row>
    <row r="57" s="2" customFormat="1" spans="1:17">
      <c r="A57" s="41" t="s">
        <v>259</v>
      </c>
      <c r="B57" s="41" t="s">
        <v>260</v>
      </c>
      <c r="C57" s="41" t="s">
        <v>8</v>
      </c>
      <c r="D57" s="41" t="s">
        <v>62</v>
      </c>
      <c r="E57" s="41" t="s">
        <v>7</v>
      </c>
      <c r="F57" s="41" t="s">
        <v>261</v>
      </c>
      <c r="G57" s="41" t="s">
        <v>34</v>
      </c>
      <c r="H57" s="41" t="s">
        <v>64</v>
      </c>
      <c r="I57" s="42">
        <v>0.336</v>
      </c>
      <c r="J57" s="41" t="s">
        <v>73</v>
      </c>
      <c r="K57" s="41" t="s">
        <v>74</v>
      </c>
      <c r="L57" s="41" t="s">
        <v>90</v>
      </c>
      <c r="M57" s="41" t="s">
        <v>91</v>
      </c>
      <c r="N57" s="42"/>
      <c r="O57" s="42"/>
      <c r="P57" s="42"/>
      <c r="Q57" s="42"/>
    </row>
    <row r="58" s="2" customFormat="1" spans="1:17">
      <c r="A58" s="41" t="s">
        <v>262</v>
      </c>
      <c r="B58" s="41" t="s">
        <v>263</v>
      </c>
      <c r="C58" s="41" t="s">
        <v>8</v>
      </c>
      <c r="D58" s="41" t="s">
        <v>62</v>
      </c>
      <c r="E58" s="41" t="s">
        <v>7</v>
      </c>
      <c r="F58" s="41" t="s">
        <v>264</v>
      </c>
      <c r="G58" s="41" t="s">
        <v>34</v>
      </c>
      <c r="H58" s="41" t="s">
        <v>64</v>
      </c>
      <c r="I58" s="42">
        <v>0.406</v>
      </c>
      <c r="J58" s="41" t="s">
        <v>73</v>
      </c>
      <c r="K58" s="41" t="s">
        <v>74</v>
      </c>
      <c r="L58" s="41" t="s">
        <v>90</v>
      </c>
      <c r="M58" s="41" t="s">
        <v>91</v>
      </c>
      <c r="N58" s="42"/>
      <c r="O58" s="42"/>
      <c r="P58" s="42"/>
      <c r="Q58" s="42"/>
    </row>
    <row r="59" s="2" customFormat="1" spans="1:17">
      <c r="A59" s="41" t="s">
        <v>265</v>
      </c>
      <c r="B59" s="41" t="s">
        <v>266</v>
      </c>
      <c r="C59" s="41" t="s">
        <v>8</v>
      </c>
      <c r="D59" s="41" t="s">
        <v>62</v>
      </c>
      <c r="E59" s="41" t="s">
        <v>7</v>
      </c>
      <c r="F59" s="41" t="s">
        <v>267</v>
      </c>
      <c r="G59" s="41" t="s">
        <v>34</v>
      </c>
      <c r="H59" s="41" t="s">
        <v>64</v>
      </c>
      <c r="I59" s="42">
        <v>0.308</v>
      </c>
      <c r="J59" s="41" t="s">
        <v>73</v>
      </c>
      <c r="K59" s="41" t="s">
        <v>74</v>
      </c>
      <c r="L59" s="41" t="s">
        <v>90</v>
      </c>
      <c r="M59" s="41" t="s">
        <v>91</v>
      </c>
      <c r="N59" s="42"/>
      <c r="O59" s="42"/>
      <c r="P59" s="42"/>
      <c r="Q59" s="42"/>
    </row>
    <row r="60" s="2" customFormat="1" spans="1:17">
      <c r="A60" s="41" t="s">
        <v>268</v>
      </c>
      <c r="B60" s="41" t="s">
        <v>269</v>
      </c>
      <c r="C60" s="41" t="s">
        <v>8</v>
      </c>
      <c r="D60" s="41" t="s">
        <v>62</v>
      </c>
      <c r="E60" s="41" t="s">
        <v>7</v>
      </c>
      <c r="F60" s="41" t="s">
        <v>270</v>
      </c>
      <c r="G60" s="41" t="s">
        <v>34</v>
      </c>
      <c r="H60" s="41" t="s">
        <v>64</v>
      </c>
      <c r="I60" s="42">
        <v>0.45</v>
      </c>
      <c r="J60" s="41" t="s">
        <v>73</v>
      </c>
      <c r="K60" s="41" t="s">
        <v>74</v>
      </c>
      <c r="L60" s="41" t="s">
        <v>90</v>
      </c>
      <c r="M60" s="41" t="s">
        <v>91</v>
      </c>
      <c r="N60" s="42"/>
      <c r="O60" s="42"/>
      <c r="P60" s="42"/>
      <c r="Q60" s="42"/>
    </row>
    <row r="61" s="2" customFormat="1" spans="1:17">
      <c r="A61" s="41" t="s">
        <v>271</v>
      </c>
      <c r="B61" s="41" t="s">
        <v>272</v>
      </c>
      <c r="C61" s="41" t="s">
        <v>8</v>
      </c>
      <c r="D61" s="41" t="s">
        <v>62</v>
      </c>
      <c r="E61" s="41" t="s">
        <v>7</v>
      </c>
      <c r="F61" s="41" t="s">
        <v>273</v>
      </c>
      <c r="G61" s="41" t="s">
        <v>34</v>
      </c>
      <c r="H61" s="41" t="s">
        <v>64</v>
      </c>
      <c r="I61" s="42">
        <v>0.302</v>
      </c>
      <c r="J61" s="41" t="s">
        <v>65</v>
      </c>
      <c r="K61" s="41" t="s">
        <v>66</v>
      </c>
      <c r="L61" s="41" t="s">
        <v>90</v>
      </c>
      <c r="M61" s="41" t="s">
        <v>91</v>
      </c>
      <c r="N61" s="42">
        <v>0.302</v>
      </c>
      <c r="O61" s="42">
        <v>151</v>
      </c>
      <c r="P61" s="42">
        <v>151</v>
      </c>
      <c r="Q61" s="42" t="s">
        <v>69</v>
      </c>
    </row>
    <row r="62" s="2" customFormat="1" spans="1:17">
      <c r="A62" s="41" t="s">
        <v>274</v>
      </c>
      <c r="B62" s="41" t="s">
        <v>275</v>
      </c>
      <c r="C62" s="41" t="s">
        <v>8</v>
      </c>
      <c r="D62" s="41" t="s">
        <v>62</v>
      </c>
      <c r="E62" s="41" t="s">
        <v>7</v>
      </c>
      <c r="F62" s="41" t="s">
        <v>276</v>
      </c>
      <c r="G62" s="41" t="s">
        <v>34</v>
      </c>
      <c r="H62" s="41" t="s">
        <v>64</v>
      </c>
      <c r="I62" s="42">
        <v>0.372</v>
      </c>
      <c r="J62" s="41" t="s">
        <v>29</v>
      </c>
      <c r="K62" s="41" t="s">
        <v>95</v>
      </c>
      <c r="L62" s="41" t="s">
        <v>90</v>
      </c>
      <c r="M62" s="41" t="s">
        <v>91</v>
      </c>
      <c r="N62" s="42"/>
      <c r="O62" s="42"/>
      <c r="P62" s="42"/>
      <c r="Q62" s="42"/>
    </row>
    <row r="63" s="2" customFormat="1" spans="1:17">
      <c r="A63" s="41" t="s">
        <v>277</v>
      </c>
      <c r="B63" s="41" t="s">
        <v>278</v>
      </c>
      <c r="C63" s="41" t="s">
        <v>8</v>
      </c>
      <c r="D63" s="41" t="s">
        <v>62</v>
      </c>
      <c r="E63" s="41" t="s">
        <v>7</v>
      </c>
      <c r="F63" s="41" t="s">
        <v>279</v>
      </c>
      <c r="G63" s="41" t="s">
        <v>34</v>
      </c>
      <c r="H63" s="41" t="s">
        <v>64</v>
      </c>
      <c r="I63" s="42">
        <v>0.3</v>
      </c>
      <c r="J63" s="41" t="s">
        <v>29</v>
      </c>
      <c r="K63" s="41" t="s">
        <v>84</v>
      </c>
      <c r="L63" s="41" t="s">
        <v>90</v>
      </c>
      <c r="M63" s="41" t="s">
        <v>91</v>
      </c>
      <c r="N63" s="42"/>
      <c r="O63" s="42"/>
      <c r="P63" s="42"/>
      <c r="Q63" s="42"/>
    </row>
    <row r="64" s="2" customFormat="1" spans="1:17">
      <c r="A64" s="41" t="s">
        <v>280</v>
      </c>
      <c r="B64" s="41" t="s">
        <v>281</v>
      </c>
      <c r="C64" s="41" t="s">
        <v>8</v>
      </c>
      <c r="D64" s="41" t="s">
        <v>62</v>
      </c>
      <c r="E64" s="41" t="s">
        <v>7</v>
      </c>
      <c r="F64" s="41" t="s">
        <v>282</v>
      </c>
      <c r="G64" s="41" t="s">
        <v>34</v>
      </c>
      <c r="H64" s="41" t="s">
        <v>64</v>
      </c>
      <c r="I64" s="42">
        <v>0.3</v>
      </c>
      <c r="J64" s="41" t="s">
        <v>73</v>
      </c>
      <c r="K64" s="41" t="s">
        <v>74</v>
      </c>
      <c r="L64" s="41" t="s">
        <v>90</v>
      </c>
      <c r="M64" s="41" t="s">
        <v>91</v>
      </c>
      <c r="N64" s="42"/>
      <c r="O64" s="42"/>
      <c r="P64" s="42"/>
      <c r="Q64" s="42"/>
    </row>
    <row r="65" s="2" customFormat="1" spans="1:17">
      <c r="A65" s="41" t="s">
        <v>283</v>
      </c>
      <c r="B65" s="41" t="s">
        <v>284</v>
      </c>
      <c r="C65" s="41" t="s">
        <v>8</v>
      </c>
      <c r="D65" s="41" t="s">
        <v>62</v>
      </c>
      <c r="E65" s="41" t="s">
        <v>7</v>
      </c>
      <c r="F65" s="41" t="s">
        <v>285</v>
      </c>
      <c r="G65" s="41" t="s">
        <v>34</v>
      </c>
      <c r="H65" s="41" t="s">
        <v>64</v>
      </c>
      <c r="I65" s="42">
        <v>0.312</v>
      </c>
      <c r="J65" s="41" t="s">
        <v>65</v>
      </c>
      <c r="K65" s="41" t="s">
        <v>66</v>
      </c>
      <c r="L65" s="41" t="s">
        <v>90</v>
      </c>
      <c r="M65" s="41" t="s">
        <v>91</v>
      </c>
      <c r="N65" s="42">
        <v>0.312</v>
      </c>
      <c r="O65" s="42">
        <v>156</v>
      </c>
      <c r="P65" s="42">
        <v>156</v>
      </c>
      <c r="Q65" s="42" t="s">
        <v>69</v>
      </c>
    </row>
    <row r="66" s="2" customFormat="1" spans="1:17">
      <c r="A66" s="41" t="s">
        <v>286</v>
      </c>
      <c r="B66" s="41" t="s">
        <v>287</v>
      </c>
      <c r="C66" s="41" t="s">
        <v>8</v>
      </c>
      <c r="D66" s="41" t="s">
        <v>62</v>
      </c>
      <c r="E66" s="41" t="s">
        <v>7</v>
      </c>
      <c r="F66" s="41" t="s">
        <v>288</v>
      </c>
      <c r="G66" s="41" t="s">
        <v>34</v>
      </c>
      <c r="H66" s="41" t="s">
        <v>64</v>
      </c>
      <c r="I66" s="42">
        <v>0.436</v>
      </c>
      <c r="J66" s="41" t="s">
        <v>65</v>
      </c>
      <c r="K66" s="41" t="s">
        <v>66</v>
      </c>
      <c r="L66" s="41" t="s">
        <v>90</v>
      </c>
      <c r="M66" s="41" t="s">
        <v>91</v>
      </c>
      <c r="N66" s="42">
        <v>0.366</v>
      </c>
      <c r="O66" s="42">
        <v>218</v>
      </c>
      <c r="P66" s="42">
        <v>183</v>
      </c>
      <c r="Q66" s="42" t="s">
        <v>289</v>
      </c>
    </row>
    <row r="67" s="2" customFormat="1" spans="1:17">
      <c r="A67" s="41" t="s">
        <v>290</v>
      </c>
      <c r="B67" s="41" t="s">
        <v>291</v>
      </c>
      <c r="C67" s="41" t="s">
        <v>8</v>
      </c>
      <c r="D67" s="41" t="s">
        <v>62</v>
      </c>
      <c r="E67" s="41" t="s">
        <v>7</v>
      </c>
      <c r="F67" s="41" t="s">
        <v>292</v>
      </c>
      <c r="G67" s="41" t="s">
        <v>34</v>
      </c>
      <c r="H67" s="41" t="s">
        <v>64</v>
      </c>
      <c r="I67" s="42">
        <v>0.328</v>
      </c>
      <c r="J67" s="41" t="s">
        <v>73</v>
      </c>
      <c r="K67" s="41" t="s">
        <v>74</v>
      </c>
      <c r="L67" s="41" t="s">
        <v>90</v>
      </c>
      <c r="M67" s="41" t="s">
        <v>91</v>
      </c>
      <c r="N67" s="42"/>
      <c r="O67" s="42"/>
      <c r="P67" s="42"/>
      <c r="Q67" s="42"/>
    </row>
    <row r="68" s="2" customFormat="1" spans="1:17">
      <c r="A68" s="41" t="s">
        <v>293</v>
      </c>
      <c r="B68" s="41" t="s">
        <v>294</v>
      </c>
      <c r="C68" s="41" t="s">
        <v>8</v>
      </c>
      <c r="D68" s="41" t="s">
        <v>62</v>
      </c>
      <c r="E68" s="41" t="s">
        <v>7</v>
      </c>
      <c r="F68" s="41" t="s">
        <v>295</v>
      </c>
      <c r="G68" s="41" t="s">
        <v>34</v>
      </c>
      <c r="H68" s="41" t="s">
        <v>64</v>
      </c>
      <c r="I68" s="42">
        <v>0.642</v>
      </c>
      <c r="J68" s="41" t="s">
        <v>73</v>
      </c>
      <c r="K68" s="41" t="s">
        <v>74</v>
      </c>
      <c r="L68" s="41" t="s">
        <v>90</v>
      </c>
      <c r="M68" s="41" t="s">
        <v>91</v>
      </c>
      <c r="N68" s="42"/>
      <c r="O68" s="42"/>
      <c r="P68" s="42"/>
      <c r="Q68" s="42"/>
    </row>
    <row r="69" s="2" customFormat="1" spans="1:17">
      <c r="A69" s="41" t="s">
        <v>296</v>
      </c>
      <c r="B69" s="41" t="s">
        <v>297</v>
      </c>
      <c r="C69" s="41" t="s">
        <v>8</v>
      </c>
      <c r="D69" s="41" t="s">
        <v>62</v>
      </c>
      <c r="E69" s="41" t="s">
        <v>7</v>
      </c>
      <c r="F69" s="41" t="s">
        <v>298</v>
      </c>
      <c r="G69" s="41" t="s">
        <v>34</v>
      </c>
      <c r="H69" s="41" t="s">
        <v>64</v>
      </c>
      <c r="I69" s="42">
        <v>0.51</v>
      </c>
      <c r="J69" s="41" t="s">
        <v>73</v>
      </c>
      <c r="K69" s="41" t="s">
        <v>74</v>
      </c>
      <c r="L69" s="41" t="s">
        <v>90</v>
      </c>
      <c r="M69" s="41" t="s">
        <v>91</v>
      </c>
      <c r="N69" s="42"/>
      <c r="O69" s="42"/>
      <c r="P69" s="42"/>
      <c r="Q69" s="42"/>
    </row>
    <row r="70" s="2" customFormat="1" spans="1:17">
      <c r="A70" s="41" t="s">
        <v>299</v>
      </c>
      <c r="B70" s="41" t="s">
        <v>300</v>
      </c>
      <c r="C70" s="41" t="s">
        <v>8</v>
      </c>
      <c r="D70" s="41" t="s">
        <v>62</v>
      </c>
      <c r="E70" s="41" t="s">
        <v>7</v>
      </c>
      <c r="F70" s="41" t="s">
        <v>301</v>
      </c>
      <c r="G70" s="41" t="s">
        <v>34</v>
      </c>
      <c r="H70" s="41" t="s">
        <v>64</v>
      </c>
      <c r="I70" s="42">
        <v>1.554</v>
      </c>
      <c r="J70" s="41" t="s">
        <v>73</v>
      </c>
      <c r="K70" s="41" t="s">
        <v>74</v>
      </c>
      <c r="L70" s="41" t="s">
        <v>90</v>
      </c>
      <c r="M70" s="41" t="s">
        <v>91</v>
      </c>
      <c r="N70" s="42"/>
      <c r="O70" s="42"/>
      <c r="P70" s="42"/>
      <c r="Q70" s="42"/>
    </row>
    <row r="71" s="2" customFormat="1" spans="1:17">
      <c r="A71" s="41" t="s">
        <v>302</v>
      </c>
      <c r="B71" s="41" t="s">
        <v>303</v>
      </c>
      <c r="C71" s="41" t="s">
        <v>8</v>
      </c>
      <c r="D71" s="41" t="s">
        <v>62</v>
      </c>
      <c r="E71" s="41" t="s">
        <v>7</v>
      </c>
      <c r="F71" s="41" t="s">
        <v>304</v>
      </c>
      <c r="G71" s="41" t="s">
        <v>34</v>
      </c>
      <c r="H71" s="41" t="s">
        <v>64</v>
      </c>
      <c r="I71" s="42">
        <v>0.3</v>
      </c>
      <c r="J71" s="41" t="s">
        <v>73</v>
      </c>
      <c r="K71" s="41" t="s">
        <v>74</v>
      </c>
      <c r="L71" s="41" t="s">
        <v>90</v>
      </c>
      <c r="M71" s="41" t="s">
        <v>91</v>
      </c>
      <c r="N71" s="42"/>
      <c r="O71" s="42"/>
      <c r="P71" s="42"/>
      <c r="Q71" s="42"/>
    </row>
    <row r="72" s="2" customFormat="1" spans="1:17">
      <c r="A72" s="41" t="s">
        <v>305</v>
      </c>
      <c r="B72" s="41" t="s">
        <v>306</v>
      </c>
      <c r="C72" s="41" t="s">
        <v>8</v>
      </c>
      <c r="D72" s="41" t="s">
        <v>62</v>
      </c>
      <c r="E72" s="41" t="s">
        <v>7</v>
      </c>
      <c r="F72" s="41" t="s">
        <v>307</v>
      </c>
      <c r="G72" s="41" t="s">
        <v>34</v>
      </c>
      <c r="H72" s="41" t="s">
        <v>64</v>
      </c>
      <c r="I72" s="42">
        <v>0.308</v>
      </c>
      <c r="J72" s="41" t="s">
        <v>29</v>
      </c>
      <c r="K72" s="41" t="s">
        <v>84</v>
      </c>
      <c r="L72" s="41" t="s">
        <v>90</v>
      </c>
      <c r="M72" s="41" t="s">
        <v>91</v>
      </c>
      <c r="N72" s="42"/>
      <c r="O72" s="42"/>
      <c r="P72" s="42"/>
      <c r="Q72" s="42"/>
    </row>
    <row r="73" s="2" customFormat="1" spans="1:17">
      <c r="A73" s="41" t="s">
        <v>308</v>
      </c>
      <c r="B73" s="41" t="s">
        <v>309</v>
      </c>
      <c r="C73" s="41" t="s">
        <v>8</v>
      </c>
      <c r="D73" s="41" t="s">
        <v>62</v>
      </c>
      <c r="E73" s="41" t="s">
        <v>7</v>
      </c>
      <c r="F73" s="41" t="s">
        <v>310</v>
      </c>
      <c r="G73" s="41" t="s">
        <v>34</v>
      </c>
      <c r="H73" s="41" t="s">
        <v>64</v>
      </c>
      <c r="I73" s="42">
        <v>0.764</v>
      </c>
      <c r="J73" s="41" t="s">
        <v>73</v>
      </c>
      <c r="K73" s="41" t="s">
        <v>74</v>
      </c>
      <c r="L73" s="41" t="s">
        <v>90</v>
      </c>
      <c r="M73" s="41" t="s">
        <v>91</v>
      </c>
      <c r="N73" s="42"/>
      <c r="O73" s="42"/>
      <c r="P73" s="42"/>
      <c r="Q73" s="42"/>
    </row>
    <row r="74" s="2" customFormat="1" spans="1:17">
      <c r="A74" s="41" t="s">
        <v>311</v>
      </c>
      <c r="B74" s="41" t="s">
        <v>312</v>
      </c>
      <c r="C74" s="41" t="s">
        <v>8</v>
      </c>
      <c r="D74" s="41" t="s">
        <v>62</v>
      </c>
      <c r="E74" s="41" t="s">
        <v>7</v>
      </c>
      <c r="F74" s="41" t="s">
        <v>313</v>
      </c>
      <c r="G74" s="41" t="s">
        <v>34</v>
      </c>
      <c r="H74" s="41" t="s">
        <v>64</v>
      </c>
      <c r="I74" s="42">
        <v>0.36</v>
      </c>
      <c r="J74" s="41" t="s">
        <v>73</v>
      </c>
      <c r="K74" s="41" t="s">
        <v>74</v>
      </c>
      <c r="L74" s="41" t="s">
        <v>90</v>
      </c>
      <c r="M74" s="41" t="s">
        <v>91</v>
      </c>
      <c r="N74" s="42"/>
      <c r="O74" s="42"/>
      <c r="P74" s="42"/>
      <c r="Q74" s="42"/>
    </row>
    <row r="75" s="2" customFormat="1" spans="1:17">
      <c r="A75" s="41" t="s">
        <v>314</v>
      </c>
      <c r="B75" s="41" t="s">
        <v>315</v>
      </c>
      <c r="C75" s="41" t="s">
        <v>8</v>
      </c>
      <c r="D75" s="41" t="s">
        <v>62</v>
      </c>
      <c r="E75" s="41" t="s">
        <v>7</v>
      </c>
      <c r="F75" s="41" t="s">
        <v>316</v>
      </c>
      <c r="G75" s="41" t="s">
        <v>34</v>
      </c>
      <c r="H75" s="41" t="s">
        <v>64</v>
      </c>
      <c r="I75" s="42">
        <v>0.324</v>
      </c>
      <c r="J75" s="41" t="s">
        <v>73</v>
      </c>
      <c r="K75" s="41" t="s">
        <v>74</v>
      </c>
      <c r="L75" s="41" t="s">
        <v>90</v>
      </c>
      <c r="M75" s="41" t="s">
        <v>91</v>
      </c>
      <c r="N75" s="42"/>
      <c r="O75" s="42"/>
      <c r="P75" s="42"/>
      <c r="Q75" s="42"/>
    </row>
    <row r="76" s="2" customFormat="1" spans="1:17">
      <c r="A76" s="41" t="s">
        <v>317</v>
      </c>
      <c r="B76" s="41" t="s">
        <v>318</v>
      </c>
      <c r="C76" s="41" t="s">
        <v>8</v>
      </c>
      <c r="D76" s="41" t="s">
        <v>62</v>
      </c>
      <c r="E76" s="41" t="s">
        <v>7</v>
      </c>
      <c r="F76" s="41" t="s">
        <v>319</v>
      </c>
      <c r="G76" s="41" t="s">
        <v>34</v>
      </c>
      <c r="H76" s="41" t="s">
        <v>64</v>
      </c>
      <c r="I76" s="42">
        <v>0.3</v>
      </c>
      <c r="J76" s="41" t="s">
        <v>65</v>
      </c>
      <c r="K76" s="41" t="s">
        <v>66</v>
      </c>
      <c r="L76" s="41" t="s">
        <v>90</v>
      </c>
      <c r="M76" s="41" t="s">
        <v>91</v>
      </c>
      <c r="N76" s="42">
        <v>0.3</v>
      </c>
      <c r="O76" s="42">
        <v>160</v>
      </c>
      <c r="P76" s="42">
        <v>160</v>
      </c>
      <c r="Q76" s="42" t="s">
        <v>69</v>
      </c>
    </row>
    <row r="77" s="2" customFormat="1" spans="1:17">
      <c r="A77" s="41" t="s">
        <v>320</v>
      </c>
      <c r="B77" s="41" t="s">
        <v>321</v>
      </c>
      <c r="C77" s="41" t="s">
        <v>8</v>
      </c>
      <c r="D77" s="41" t="s">
        <v>62</v>
      </c>
      <c r="E77" s="41" t="s">
        <v>7</v>
      </c>
      <c r="F77" s="41" t="s">
        <v>322</v>
      </c>
      <c r="G77" s="41" t="s">
        <v>34</v>
      </c>
      <c r="H77" s="41" t="s">
        <v>64</v>
      </c>
      <c r="I77" s="42">
        <v>0.39</v>
      </c>
      <c r="J77" s="41" t="s">
        <v>29</v>
      </c>
      <c r="K77" s="41" t="s">
        <v>95</v>
      </c>
      <c r="L77" s="41" t="s">
        <v>90</v>
      </c>
      <c r="M77" s="41" t="s">
        <v>91</v>
      </c>
      <c r="N77" s="42"/>
      <c r="O77" s="42"/>
      <c r="P77" s="42"/>
      <c r="Q77" s="42"/>
    </row>
    <row r="78" s="2" customFormat="1" spans="1:17">
      <c r="A78" s="41" t="s">
        <v>323</v>
      </c>
      <c r="B78" s="41" t="s">
        <v>324</v>
      </c>
      <c r="C78" s="41" t="s">
        <v>8</v>
      </c>
      <c r="D78" s="41" t="s">
        <v>62</v>
      </c>
      <c r="E78" s="41" t="s">
        <v>7</v>
      </c>
      <c r="F78" s="41" t="s">
        <v>325</v>
      </c>
      <c r="G78" s="41" t="s">
        <v>34</v>
      </c>
      <c r="H78" s="41" t="s">
        <v>64</v>
      </c>
      <c r="I78" s="42">
        <v>0.33</v>
      </c>
      <c r="J78" s="41" t="s">
        <v>73</v>
      </c>
      <c r="K78" s="41" t="s">
        <v>74</v>
      </c>
      <c r="L78" s="41" t="s">
        <v>90</v>
      </c>
      <c r="M78" s="41" t="s">
        <v>91</v>
      </c>
      <c r="N78" s="42"/>
      <c r="O78" s="42"/>
      <c r="P78" s="42"/>
      <c r="Q78" s="42"/>
    </row>
    <row r="79" s="2" customFormat="1" spans="1:17">
      <c r="A79" s="41" t="s">
        <v>326</v>
      </c>
      <c r="B79" s="41" t="s">
        <v>327</v>
      </c>
      <c r="C79" s="41" t="s">
        <v>8</v>
      </c>
      <c r="D79" s="41" t="s">
        <v>62</v>
      </c>
      <c r="E79" s="41" t="s">
        <v>7</v>
      </c>
      <c r="F79" s="41" t="s">
        <v>328</v>
      </c>
      <c r="G79" s="41" t="s">
        <v>34</v>
      </c>
      <c r="H79" s="41" t="s">
        <v>64</v>
      </c>
      <c r="I79" s="42">
        <v>0.482</v>
      </c>
      <c r="J79" s="41" t="s">
        <v>73</v>
      </c>
      <c r="K79" s="41" t="s">
        <v>74</v>
      </c>
      <c r="L79" s="41" t="s">
        <v>90</v>
      </c>
      <c r="M79" s="41" t="s">
        <v>91</v>
      </c>
      <c r="N79" s="42"/>
      <c r="O79" s="42"/>
      <c r="P79" s="42"/>
      <c r="Q79" s="42"/>
    </row>
    <row r="80" s="2" customFormat="1" spans="1:17">
      <c r="A80" s="41" t="s">
        <v>329</v>
      </c>
      <c r="B80" s="41" t="s">
        <v>330</v>
      </c>
      <c r="C80" s="41" t="s">
        <v>8</v>
      </c>
      <c r="D80" s="41" t="s">
        <v>62</v>
      </c>
      <c r="E80" s="41" t="s">
        <v>7</v>
      </c>
      <c r="F80" s="41" t="s">
        <v>331</v>
      </c>
      <c r="G80" s="41" t="s">
        <v>34</v>
      </c>
      <c r="H80" s="41" t="s">
        <v>64</v>
      </c>
      <c r="I80" s="42">
        <v>0.404</v>
      </c>
      <c r="J80" s="41" t="s">
        <v>73</v>
      </c>
      <c r="K80" s="41" t="s">
        <v>74</v>
      </c>
      <c r="L80" s="41" t="s">
        <v>90</v>
      </c>
      <c r="M80" s="41" t="s">
        <v>91</v>
      </c>
      <c r="N80" s="42"/>
      <c r="O80" s="42"/>
      <c r="P80" s="42"/>
      <c r="Q80" s="42"/>
    </row>
    <row r="81" s="2" customFormat="1" spans="1:17">
      <c r="A81" s="41" t="s">
        <v>332</v>
      </c>
      <c r="B81" s="41" t="s">
        <v>333</v>
      </c>
      <c r="C81" s="41" t="s">
        <v>8</v>
      </c>
      <c r="D81" s="41" t="s">
        <v>62</v>
      </c>
      <c r="E81" s="41" t="s">
        <v>7</v>
      </c>
      <c r="F81" s="41" t="s">
        <v>334</v>
      </c>
      <c r="G81" s="41" t="s">
        <v>34</v>
      </c>
      <c r="H81" s="41" t="s">
        <v>64</v>
      </c>
      <c r="I81" s="42">
        <v>0.3</v>
      </c>
      <c r="J81" s="41" t="s">
        <v>73</v>
      </c>
      <c r="K81" s="41" t="s">
        <v>74</v>
      </c>
      <c r="L81" s="41" t="s">
        <v>90</v>
      </c>
      <c r="M81" s="41" t="s">
        <v>91</v>
      </c>
      <c r="N81" s="42"/>
      <c r="O81" s="42"/>
      <c r="P81" s="42"/>
      <c r="Q81" s="42"/>
    </row>
    <row r="82" s="2" customFormat="1" spans="1:17">
      <c r="A82" s="41" t="s">
        <v>335</v>
      </c>
      <c r="B82" s="41" t="s">
        <v>336</v>
      </c>
      <c r="C82" s="41" t="s">
        <v>8</v>
      </c>
      <c r="D82" s="41" t="s">
        <v>62</v>
      </c>
      <c r="E82" s="41" t="s">
        <v>7</v>
      </c>
      <c r="F82" s="41" t="s">
        <v>337</v>
      </c>
      <c r="G82" s="41" t="s">
        <v>34</v>
      </c>
      <c r="H82" s="41" t="s">
        <v>64</v>
      </c>
      <c r="I82" s="42">
        <v>0.422</v>
      </c>
      <c r="J82" s="41" t="s">
        <v>73</v>
      </c>
      <c r="K82" s="41" t="s">
        <v>74</v>
      </c>
      <c r="L82" s="41" t="s">
        <v>90</v>
      </c>
      <c r="M82" s="41" t="s">
        <v>91</v>
      </c>
      <c r="N82" s="42"/>
      <c r="O82" s="42"/>
      <c r="P82" s="42"/>
      <c r="Q82" s="42"/>
    </row>
    <row r="83" s="2" customFormat="1" spans="1:17">
      <c r="A83" s="41" t="s">
        <v>338</v>
      </c>
      <c r="B83" s="41" t="s">
        <v>339</v>
      </c>
      <c r="C83" s="41" t="s">
        <v>8</v>
      </c>
      <c r="D83" s="41" t="s">
        <v>62</v>
      </c>
      <c r="E83" s="41" t="s">
        <v>7</v>
      </c>
      <c r="F83" s="41" t="s">
        <v>340</v>
      </c>
      <c r="G83" s="41" t="s">
        <v>34</v>
      </c>
      <c r="H83" s="41" t="s">
        <v>64</v>
      </c>
      <c r="I83" s="42">
        <v>0.33</v>
      </c>
      <c r="J83" s="41" t="s">
        <v>119</v>
      </c>
      <c r="K83" s="41" t="s">
        <v>95</v>
      </c>
      <c r="L83" s="41" t="s">
        <v>90</v>
      </c>
      <c r="M83" s="41" t="s">
        <v>91</v>
      </c>
      <c r="N83" s="42">
        <v>0</v>
      </c>
      <c r="O83" s="42">
        <v>0</v>
      </c>
      <c r="P83" s="42">
        <v>0</v>
      </c>
      <c r="Q83" s="42" t="s">
        <v>341</v>
      </c>
    </row>
    <row r="84" s="2" customFormat="1" spans="1:17">
      <c r="A84" s="41" t="s">
        <v>342</v>
      </c>
      <c r="B84" s="41" t="s">
        <v>343</v>
      </c>
      <c r="C84" s="41" t="s">
        <v>8</v>
      </c>
      <c r="D84" s="41" t="s">
        <v>62</v>
      </c>
      <c r="E84" s="41" t="s">
        <v>7</v>
      </c>
      <c r="F84" s="41" t="s">
        <v>344</v>
      </c>
      <c r="G84" s="41" t="s">
        <v>34</v>
      </c>
      <c r="H84" s="41" t="s">
        <v>64</v>
      </c>
      <c r="I84" s="42">
        <v>0.326</v>
      </c>
      <c r="J84" s="41" t="s">
        <v>65</v>
      </c>
      <c r="K84" s="41" t="s">
        <v>66</v>
      </c>
      <c r="L84" s="41" t="s">
        <v>90</v>
      </c>
      <c r="M84" s="41" t="s">
        <v>91</v>
      </c>
      <c r="N84" s="42">
        <v>0.326</v>
      </c>
      <c r="O84" s="42">
        <v>163</v>
      </c>
      <c r="P84" s="42">
        <v>163</v>
      </c>
      <c r="Q84" s="42" t="s">
        <v>69</v>
      </c>
    </row>
    <row r="85" s="2" customFormat="1" spans="1:17">
      <c r="A85" s="41" t="s">
        <v>345</v>
      </c>
      <c r="B85" s="41" t="s">
        <v>346</v>
      </c>
      <c r="C85" s="41" t="s">
        <v>8</v>
      </c>
      <c r="D85" s="41" t="s">
        <v>62</v>
      </c>
      <c r="E85" s="41" t="s">
        <v>7</v>
      </c>
      <c r="F85" s="41" t="s">
        <v>347</v>
      </c>
      <c r="G85" s="41" t="s">
        <v>34</v>
      </c>
      <c r="H85" s="41" t="s">
        <v>64</v>
      </c>
      <c r="I85" s="42">
        <v>0.336</v>
      </c>
      <c r="J85" s="41" t="s">
        <v>29</v>
      </c>
      <c r="K85" s="41" t="s">
        <v>84</v>
      </c>
      <c r="L85" s="41" t="s">
        <v>90</v>
      </c>
      <c r="M85" s="41" t="s">
        <v>91</v>
      </c>
      <c r="N85" s="42"/>
      <c r="O85" s="42"/>
      <c r="P85" s="42"/>
      <c r="Q85" s="42"/>
    </row>
    <row r="86" s="2" customFormat="1" spans="1:17">
      <c r="A86" s="41" t="s">
        <v>348</v>
      </c>
      <c r="B86" s="41" t="s">
        <v>349</v>
      </c>
      <c r="C86" s="41" t="s">
        <v>8</v>
      </c>
      <c r="D86" s="41" t="s">
        <v>62</v>
      </c>
      <c r="E86" s="41" t="s">
        <v>7</v>
      </c>
      <c r="F86" s="41" t="s">
        <v>350</v>
      </c>
      <c r="G86" s="41" t="s">
        <v>34</v>
      </c>
      <c r="H86" s="41" t="s">
        <v>64</v>
      </c>
      <c r="I86" s="42">
        <v>0.352</v>
      </c>
      <c r="J86" s="41" t="s">
        <v>73</v>
      </c>
      <c r="K86" s="41" t="s">
        <v>74</v>
      </c>
      <c r="L86" s="41" t="s">
        <v>90</v>
      </c>
      <c r="M86" s="41" t="s">
        <v>91</v>
      </c>
      <c r="N86" s="42"/>
      <c r="O86" s="42"/>
      <c r="P86" s="42"/>
      <c r="Q86" s="42"/>
    </row>
    <row r="87" s="2" customFormat="1" spans="1:17">
      <c r="A87" s="41" t="s">
        <v>351</v>
      </c>
      <c r="B87" s="41" t="s">
        <v>352</v>
      </c>
      <c r="C87" s="41" t="s">
        <v>8</v>
      </c>
      <c r="D87" s="41" t="s">
        <v>62</v>
      </c>
      <c r="E87" s="41" t="s">
        <v>7</v>
      </c>
      <c r="F87" s="41" t="s">
        <v>353</v>
      </c>
      <c r="G87" s="41" t="s">
        <v>34</v>
      </c>
      <c r="H87" s="41" t="s">
        <v>64</v>
      </c>
      <c r="I87" s="42">
        <v>0.402</v>
      </c>
      <c r="J87" s="41" t="s">
        <v>73</v>
      </c>
      <c r="K87" s="41" t="s">
        <v>74</v>
      </c>
      <c r="L87" s="41" t="s">
        <v>90</v>
      </c>
      <c r="M87" s="41" t="s">
        <v>91</v>
      </c>
      <c r="N87" s="42"/>
      <c r="O87" s="42"/>
      <c r="P87" s="42"/>
      <c r="Q87" s="42"/>
    </row>
    <row r="88" s="2" customFormat="1" spans="1:17">
      <c r="A88" s="41" t="s">
        <v>354</v>
      </c>
      <c r="B88" s="41" t="s">
        <v>355</v>
      </c>
      <c r="C88" s="41" t="s">
        <v>8</v>
      </c>
      <c r="D88" s="41" t="s">
        <v>62</v>
      </c>
      <c r="E88" s="41" t="s">
        <v>7</v>
      </c>
      <c r="F88" s="41" t="s">
        <v>356</v>
      </c>
      <c r="G88" s="41" t="s">
        <v>34</v>
      </c>
      <c r="H88" s="41" t="s">
        <v>64</v>
      </c>
      <c r="I88" s="42">
        <v>0.414</v>
      </c>
      <c r="J88" s="41" t="s">
        <v>73</v>
      </c>
      <c r="K88" s="41" t="s">
        <v>74</v>
      </c>
      <c r="L88" s="41" t="s">
        <v>90</v>
      </c>
      <c r="M88" s="41" t="s">
        <v>91</v>
      </c>
      <c r="N88" s="42"/>
      <c r="O88" s="42"/>
      <c r="P88" s="42"/>
      <c r="Q88" s="42"/>
    </row>
    <row r="89" s="2" customFormat="1" spans="1:17">
      <c r="A89" s="41" t="s">
        <v>357</v>
      </c>
      <c r="B89" s="41" t="s">
        <v>358</v>
      </c>
      <c r="C89" s="41" t="s">
        <v>8</v>
      </c>
      <c r="D89" s="41" t="s">
        <v>62</v>
      </c>
      <c r="E89" s="41" t="s">
        <v>7</v>
      </c>
      <c r="F89" s="41" t="s">
        <v>359</v>
      </c>
      <c r="G89" s="41" t="s">
        <v>34</v>
      </c>
      <c r="H89" s="41" t="s">
        <v>64</v>
      </c>
      <c r="I89" s="42">
        <v>0.424</v>
      </c>
      <c r="J89" s="41" t="s">
        <v>73</v>
      </c>
      <c r="K89" s="41" t="s">
        <v>74</v>
      </c>
      <c r="L89" s="41" t="s">
        <v>90</v>
      </c>
      <c r="M89" s="41" t="s">
        <v>91</v>
      </c>
      <c r="N89" s="42"/>
      <c r="O89" s="42"/>
      <c r="P89" s="42"/>
      <c r="Q89" s="42"/>
    </row>
    <row r="90" s="2" customFormat="1" spans="1:17">
      <c r="A90" s="41" t="s">
        <v>360</v>
      </c>
      <c r="B90" s="41" t="s">
        <v>361</v>
      </c>
      <c r="C90" s="41" t="s">
        <v>8</v>
      </c>
      <c r="D90" s="41" t="s">
        <v>62</v>
      </c>
      <c r="E90" s="41" t="s">
        <v>7</v>
      </c>
      <c r="F90" s="41" t="s">
        <v>362</v>
      </c>
      <c r="G90" s="41" t="s">
        <v>34</v>
      </c>
      <c r="H90" s="41" t="s">
        <v>64</v>
      </c>
      <c r="I90" s="42">
        <v>0.468</v>
      </c>
      <c r="J90" s="41" t="s">
        <v>29</v>
      </c>
      <c r="K90" s="41" t="s">
        <v>84</v>
      </c>
      <c r="L90" s="41" t="s">
        <v>90</v>
      </c>
      <c r="M90" s="41" t="s">
        <v>91</v>
      </c>
      <c r="N90" s="42"/>
      <c r="O90" s="42"/>
      <c r="P90" s="42"/>
      <c r="Q90" s="42"/>
    </row>
    <row r="91" s="2" customFormat="1" spans="1:17">
      <c r="A91" s="41" t="s">
        <v>363</v>
      </c>
      <c r="B91" s="41" t="s">
        <v>364</v>
      </c>
      <c r="C91" s="41" t="s">
        <v>8</v>
      </c>
      <c r="D91" s="41" t="s">
        <v>62</v>
      </c>
      <c r="E91" s="41" t="s">
        <v>7</v>
      </c>
      <c r="F91" s="41" t="s">
        <v>365</v>
      </c>
      <c r="G91" s="41" t="s">
        <v>34</v>
      </c>
      <c r="H91" s="41" t="s">
        <v>64</v>
      </c>
      <c r="I91" s="42">
        <v>0.382</v>
      </c>
      <c r="J91" s="41" t="s">
        <v>73</v>
      </c>
      <c r="K91" s="41" t="s">
        <v>74</v>
      </c>
      <c r="L91" s="41" t="s">
        <v>90</v>
      </c>
      <c r="M91" s="41" t="s">
        <v>91</v>
      </c>
      <c r="N91" s="42"/>
      <c r="O91" s="42"/>
      <c r="P91" s="42"/>
      <c r="Q91" s="42"/>
    </row>
    <row r="92" s="2" customFormat="1" spans="1:17">
      <c r="A92" s="41" t="s">
        <v>366</v>
      </c>
      <c r="B92" s="41" t="s">
        <v>367</v>
      </c>
      <c r="C92" s="41" t="s">
        <v>8</v>
      </c>
      <c r="D92" s="41" t="s">
        <v>62</v>
      </c>
      <c r="E92" s="41" t="s">
        <v>7</v>
      </c>
      <c r="F92" s="41" t="s">
        <v>368</v>
      </c>
      <c r="G92" s="41" t="s">
        <v>34</v>
      </c>
      <c r="H92" s="41" t="s">
        <v>64</v>
      </c>
      <c r="I92" s="42">
        <v>0.546</v>
      </c>
      <c r="J92" s="41" t="s">
        <v>73</v>
      </c>
      <c r="K92" s="41" t="s">
        <v>74</v>
      </c>
      <c r="L92" s="41" t="s">
        <v>90</v>
      </c>
      <c r="M92" s="41" t="s">
        <v>91</v>
      </c>
      <c r="N92" s="42"/>
      <c r="O92" s="42"/>
      <c r="P92" s="42"/>
      <c r="Q92" s="42"/>
    </row>
    <row r="93" s="2" customFormat="1" spans="1:17">
      <c r="A93" s="41" t="s">
        <v>369</v>
      </c>
      <c r="B93" s="41" t="s">
        <v>370</v>
      </c>
      <c r="C93" s="41" t="s">
        <v>8</v>
      </c>
      <c r="D93" s="41" t="s">
        <v>62</v>
      </c>
      <c r="E93" s="41" t="s">
        <v>7</v>
      </c>
      <c r="F93" s="41" t="s">
        <v>371</v>
      </c>
      <c r="G93" s="41" t="s">
        <v>34</v>
      </c>
      <c r="H93" s="41" t="s">
        <v>64</v>
      </c>
      <c r="I93" s="42">
        <v>0.344</v>
      </c>
      <c r="J93" s="41" t="s">
        <v>65</v>
      </c>
      <c r="K93" s="41" t="s">
        <v>66</v>
      </c>
      <c r="L93" s="41" t="s">
        <v>90</v>
      </c>
      <c r="M93" s="41" t="s">
        <v>91</v>
      </c>
      <c r="N93" s="42">
        <v>0.344</v>
      </c>
      <c r="O93" s="42">
        <v>172</v>
      </c>
      <c r="P93" s="42">
        <v>172</v>
      </c>
      <c r="Q93" s="42" t="s">
        <v>69</v>
      </c>
    </row>
    <row r="94" s="2" customFormat="1" spans="1:17">
      <c r="A94" s="41" t="s">
        <v>372</v>
      </c>
      <c r="B94" s="41" t="s">
        <v>373</v>
      </c>
      <c r="C94" s="41" t="s">
        <v>8</v>
      </c>
      <c r="D94" s="41" t="s">
        <v>62</v>
      </c>
      <c r="E94" s="41" t="s">
        <v>7</v>
      </c>
      <c r="F94" s="41" t="s">
        <v>374</v>
      </c>
      <c r="G94" s="41" t="s">
        <v>34</v>
      </c>
      <c r="H94" s="41" t="s">
        <v>64</v>
      </c>
      <c r="I94" s="42">
        <v>0.36</v>
      </c>
      <c r="J94" s="41" t="s">
        <v>65</v>
      </c>
      <c r="K94" s="41" t="s">
        <v>66</v>
      </c>
      <c r="L94" s="41" t="s">
        <v>90</v>
      </c>
      <c r="M94" s="41" t="s">
        <v>91</v>
      </c>
      <c r="N94" s="42">
        <v>0.36</v>
      </c>
      <c r="O94" s="42">
        <v>180</v>
      </c>
      <c r="P94" s="42">
        <v>180</v>
      </c>
      <c r="Q94" s="42" t="s">
        <v>69</v>
      </c>
    </row>
    <row r="95" s="2" customFormat="1" spans="1:17">
      <c r="A95" s="41" t="s">
        <v>375</v>
      </c>
      <c r="B95" s="41" t="s">
        <v>376</v>
      </c>
      <c r="C95" s="41" t="s">
        <v>8</v>
      </c>
      <c r="D95" s="41" t="s">
        <v>62</v>
      </c>
      <c r="E95" s="41" t="s">
        <v>7</v>
      </c>
      <c r="F95" s="41" t="s">
        <v>377</v>
      </c>
      <c r="G95" s="41" t="s">
        <v>34</v>
      </c>
      <c r="H95" s="41" t="s">
        <v>64</v>
      </c>
      <c r="I95" s="42">
        <v>0.368</v>
      </c>
      <c r="J95" s="41" t="s">
        <v>65</v>
      </c>
      <c r="K95" s="41" t="s">
        <v>66</v>
      </c>
      <c r="L95" s="41" t="s">
        <v>90</v>
      </c>
      <c r="M95" s="41" t="s">
        <v>91</v>
      </c>
      <c r="N95" s="42">
        <v>0.368</v>
      </c>
      <c r="O95" s="42">
        <v>184</v>
      </c>
      <c r="P95" s="42">
        <v>184</v>
      </c>
      <c r="Q95" s="42" t="s">
        <v>69</v>
      </c>
    </row>
    <row r="96" s="2" customFormat="1" spans="1:17">
      <c r="A96" s="41" t="s">
        <v>378</v>
      </c>
      <c r="B96" s="41" t="s">
        <v>379</v>
      </c>
      <c r="C96" s="41" t="s">
        <v>8</v>
      </c>
      <c r="D96" s="41" t="s">
        <v>62</v>
      </c>
      <c r="E96" s="41" t="s">
        <v>7</v>
      </c>
      <c r="F96" s="41" t="s">
        <v>380</v>
      </c>
      <c r="G96" s="41" t="s">
        <v>34</v>
      </c>
      <c r="H96" s="41" t="s">
        <v>64</v>
      </c>
      <c r="I96" s="42">
        <v>0.338</v>
      </c>
      <c r="J96" s="41" t="s">
        <v>73</v>
      </c>
      <c r="K96" s="41" t="s">
        <v>74</v>
      </c>
      <c r="L96" s="41" t="s">
        <v>90</v>
      </c>
      <c r="M96" s="41" t="s">
        <v>91</v>
      </c>
      <c r="N96" s="42"/>
      <c r="O96" s="42"/>
      <c r="P96" s="42"/>
      <c r="Q96" s="42"/>
    </row>
    <row r="97" s="2" customFormat="1" spans="1:17">
      <c r="A97" s="41" t="s">
        <v>381</v>
      </c>
      <c r="B97" s="41" t="s">
        <v>382</v>
      </c>
      <c r="C97" s="41" t="s">
        <v>8</v>
      </c>
      <c r="D97" s="41" t="s">
        <v>62</v>
      </c>
      <c r="E97" s="41" t="s">
        <v>7</v>
      </c>
      <c r="F97" s="41" t="s">
        <v>383</v>
      </c>
      <c r="G97" s="41" t="s">
        <v>34</v>
      </c>
      <c r="H97" s="41" t="s">
        <v>64</v>
      </c>
      <c r="I97" s="42">
        <v>0.42</v>
      </c>
      <c r="J97" s="41" t="s">
        <v>73</v>
      </c>
      <c r="K97" s="41" t="s">
        <v>74</v>
      </c>
      <c r="L97" s="41" t="s">
        <v>90</v>
      </c>
      <c r="M97" s="41" t="s">
        <v>91</v>
      </c>
      <c r="N97" s="42"/>
      <c r="O97" s="42"/>
      <c r="P97" s="42"/>
      <c r="Q97" s="42"/>
    </row>
    <row r="98" s="2" customFormat="1" spans="1:17">
      <c r="A98" s="41" t="s">
        <v>384</v>
      </c>
      <c r="B98" s="41" t="s">
        <v>385</v>
      </c>
      <c r="C98" s="41" t="s">
        <v>8</v>
      </c>
      <c r="D98" s="41" t="s">
        <v>62</v>
      </c>
      <c r="E98" s="41" t="s">
        <v>7</v>
      </c>
      <c r="F98" s="41" t="s">
        <v>386</v>
      </c>
      <c r="G98" s="41" t="s">
        <v>34</v>
      </c>
      <c r="H98" s="41" t="s">
        <v>64</v>
      </c>
      <c r="I98" s="42">
        <v>0.396</v>
      </c>
      <c r="J98" s="41" t="s">
        <v>65</v>
      </c>
      <c r="K98" s="41" t="s">
        <v>66</v>
      </c>
      <c r="L98" s="41" t="s">
        <v>90</v>
      </c>
      <c r="M98" s="41" t="s">
        <v>91</v>
      </c>
      <c r="N98" s="42">
        <v>0.396</v>
      </c>
      <c r="O98" s="42">
        <v>198</v>
      </c>
      <c r="P98" s="42">
        <v>198</v>
      </c>
      <c r="Q98" s="42" t="s">
        <v>69</v>
      </c>
    </row>
    <row r="99" s="2" customFormat="1" spans="1:17">
      <c r="A99" s="41" t="s">
        <v>387</v>
      </c>
      <c r="B99" s="41" t="s">
        <v>388</v>
      </c>
      <c r="C99" s="41" t="s">
        <v>8</v>
      </c>
      <c r="D99" s="41" t="s">
        <v>62</v>
      </c>
      <c r="E99" s="41" t="s">
        <v>7</v>
      </c>
      <c r="F99" s="41" t="s">
        <v>389</v>
      </c>
      <c r="G99" s="41" t="s">
        <v>34</v>
      </c>
      <c r="H99" s="41" t="s">
        <v>64</v>
      </c>
      <c r="I99" s="42">
        <v>4.167</v>
      </c>
      <c r="J99" s="41" t="s">
        <v>65</v>
      </c>
      <c r="K99" s="41" t="s">
        <v>66</v>
      </c>
      <c r="L99" s="41" t="s">
        <v>90</v>
      </c>
      <c r="M99" s="41" t="s">
        <v>91</v>
      </c>
      <c r="N99" s="42">
        <v>4.167</v>
      </c>
      <c r="O99" s="42">
        <v>1389</v>
      </c>
      <c r="P99" s="42">
        <v>1389</v>
      </c>
      <c r="Q99" s="42" t="s">
        <v>69</v>
      </c>
    </row>
    <row r="100" s="2" customFormat="1" spans="1:17">
      <c r="A100" s="41" t="s">
        <v>390</v>
      </c>
      <c r="B100" s="41" t="s">
        <v>391</v>
      </c>
      <c r="C100" s="41" t="s">
        <v>8</v>
      </c>
      <c r="D100" s="41" t="s">
        <v>62</v>
      </c>
      <c r="E100" s="41" t="s">
        <v>7</v>
      </c>
      <c r="F100" s="41" t="s">
        <v>392</v>
      </c>
      <c r="G100" s="41" t="s">
        <v>34</v>
      </c>
      <c r="H100" s="41" t="s">
        <v>64</v>
      </c>
      <c r="I100" s="42">
        <v>0.38</v>
      </c>
      <c r="J100" s="41" t="s">
        <v>29</v>
      </c>
      <c r="K100" s="41" t="s">
        <v>84</v>
      </c>
      <c r="L100" s="41" t="s">
        <v>90</v>
      </c>
      <c r="M100" s="41" t="s">
        <v>91</v>
      </c>
      <c r="N100" s="42"/>
      <c r="O100" s="42"/>
      <c r="P100" s="42"/>
      <c r="Q100" s="42"/>
    </row>
    <row r="101" s="2" customFormat="1" spans="1:17">
      <c r="A101" s="41" t="s">
        <v>393</v>
      </c>
      <c r="B101" s="41" t="s">
        <v>394</v>
      </c>
      <c r="C101" s="41" t="s">
        <v>8</v>
      </c>
      <c r="D101" s="41" t="s">
        <v>62</v>
      </c>
      <c r="E101" s="41" t="s">
        <v>7</v>
      </c>
      <c r="F101" s="41" t="s">
        <v>395</v>
      </c>
      <c r="G101" s="41" t="s">
        <v>34</v>
      </c>
      <c r="H101" s="41" t="s">
        <v>64</v>
      </c>
      <c r="I101" s="42">
        <v>0.36</v>
      </c>
      <c r="J101" s="41" t="s">
        <v>73</v>
      </c>
      <c r="K101" s="41" t="s">
        <v>74</v>
      </c>
      <c r="L101" s="41" t="s">
        <v>90</v>
      </c>
      <c r="M101" s="41" t="s">
        <v>91</v>
      </c>
      <c r="N101" s="42"/>
      <c r="O101" s="42"/>
      <c r="P101" s="42"/>
      <c r="Q101" s="42"/>
    </row>
    <row r="102" s="2" customFormat="1" spans="1:17">
      <c r="A102" s="41" t="s">
        <v>396</v>
      </c>
      <c r="B102" s="41" t="s">
        <v>397</v>
      </c>
      <c r="C102" s="41" t="s">
        <v>8</v>
      </c>
      <c r="D102" s="41" t="s">
        <v>62</v>
      </c>
      <c r="E102" s="41" t="s">
        <v>7</v>
      </c>
      <c r="F102" s="41" t="s">
        <v>398</v>
      </c>
      <c r="G102" s="41" t="s">
        <v>34</v>
      </c>
      <c r="H102" s="41" t="s">
        <v>64</v>
      </c>
      <c r="I102" s="42">
        <v>0.368</v>
      </c>
      <c r="J102" s="41" t="s">
        <v>73</v>
      </c>
      <c r="K102" s="41" t="s">
        <v>74</v>
      </c>
      <c r="L102" s="41" t="s">
        <v>90</v>
      </c>
      <c r="M102" s="41" t="s">
        <v>91</v>
      </c>
      <c r="N102" s="42"/>
      <c r="O102" s="42"/>
      <c r="P102" s="42"/>
      <c r="Q102" s="42"/>
    </row>
    <row r="103" s="2" customFormat="1" spans="1:17">
      <c r="A103" s="41" t="s">
        <v>399</v>
      </c>
      <c r="B103" s="41" t="s">
        <v>400</v>
      </c>
      <c r="C103" s="41" t="s">
        <v>8</v>
      </c>
      <c r="D103" s="41" t="s">
        <v>62</v>
      </c>
      <c r="E103" s="41" t="s">
        <v>7</v>
      </c>
      <c r="F103" s="41" t="s">
        <v>401</v>
      </c>
      <c r="G103" s="41" t="s">
        <v>34</v>
      </c>
      <c r="H103" s="41" t="s">
        <v>64</v>
      </c>
      <c r="I103" s="42">
        <v>0.654</v>
      </c>
      <c r="J103" s="41" t="s">
        <v>73</v>
      </c>
      <c r="K103" s="41" t="s">
        <v>74</v>
      </c>
      <c r="L103" s="41" t="s">
        <v>90</v>
      </c>
      <c r="M103" s="41" t="s">
        <v>91</v>
      </c>
      <c r="N103" s="42"/>
      <c r="O103" s="42"/>
      <c r="P103" s="42"/>
      <c r="Q103" s="42"/>
    </row>
    <row r="104" s="2" customFormat="1" spans="1:17">
      <c r="A104" s="41" t="s">
        <v>402</v>
      </c>
      <c r="B104" s="41" t="s">
        <v>403</v>
      </c>
      <c r="C104" s="41" t="s">
        <v>8</v>
      </c>
      <c r="D104" s="41" t="s">
        <v>62</v>
      </c>
      <c r="E104" s="41" t="s">
        <v>7</v>
      </c>
      <c r="F104" s="41" t="s">
        <v>404</v>
      </c>
      <c r="G104" s="41" t="s">
        <v>34</v>
      </c>
      <c r="H104" s="41" t="s">
        <v>64</v>
      </c>
      <c r="I104" s="42">
        <v>0.312</v>
      </c>
      <c r="J104" s="41" t="s">
        <v>73</v>
      </c>
      <c r="K104" s="41" t="s">
        <v>74</v>
      </c>
      <c r="L104" s="41" t="s">
        <v>90</v>
      </c>
      <c r="M104" s="41" t="s">
        <v>91</v>
      </c>
      <c r="N104" s="42"/>
      <c r="O104" s="42"/>
      <c r="P104" s="42"/>
      <c r="Q104" s="42"/>
    </row>
    <row r="105" s="2" customFormat="1" spans="1:17">
      <c r="A105" s="41" t="s">
        <v>405</v>
      </c>
      <c r="B105" s="41" t="s">
        <v>406</v>
      </c>
      <c r="C105" s="41" t="s">
        <v>8</v>
      </c>
      <c r="D105" s="41" t="s">
        <v>62</v>
      </c>
      <c r="E105" s="41" t="s">
        <v>7</v>
      </c>
      <c r="F105" s="41" t="s">
        <v>407</v>
      </c>
      <c r="G105" s="41" t="s">
        <v>34</v>
      </c>
      <c r="H105" s="41" t="s">
        <v>64</v>
      </c>
      <c r="I105" s="42">
        <v>0.948</v>
      </c>
      <c r="J105" s="41" t="s">
        <v>73</v>
      </c>
      <c r="K105" s="41" t="s">
        <v>74</v>
      </c>
      <c r="L105" s="41" t="s">
        <v>90</v>
      </c>
      <c r="M105" s="41" t="s">
        <v>91</v>
      </c>
      <c r="N105" s="42"/>
      <c r="O105" s="42"/>
      <c r="P105" s="42"/>
      <c r="Q105" s="42"/>
    </row>
    <row r="106" s="2" customFormat="1" spans="1:17">
      <c r="A106" s="41" t="s">
        <v>408</v>
      </c>
      <c r="B106" s="41" t="s">
        <v>409</v>
      </c>
      <c r="C106" s="41" t="s">
        <v>8</v>
      </c>
      <c r="D106" s="41" t="s">
        <v>62</v>
      </c>
      <c r="E106" s="41" t="s">
        <v>7</v>
      </c>
      <c r="F106" s="41" t="s">
        <v>410</v>
      </c>
      <c r="G106" s="41" t="s">
        <v>34</v>
      </c>
      <c r="H106" s="41" t="s">
        <v>64</v>
      </c>
      <c r="I106" s="42">
        <v>0.486</v>
      </c>
      <c r="J106" s="41" t="s">
        <v>73</v>
      </c>
      <c r="K106" s="41" t="s">
        <v>74</v>
      </c>
      <c r="L106" s="41" t="s">
        <v>90</v>
      </c>
      <c r="M106" s="41" t="s">
        <v>91</v>
      </c>
      <c r="N106" s="42"/>
      <c r="O106" s="42"/>
      <c r="P106" s="42"/>
      <c r="Q106" s="42"/>
    </row>
    <row r="107" s="2" customFormat="1" spans="1:17">
      <c r="A107" s="41" t="s">
        <v>411</v>
      </c>
      <c r="B107" s="41" t="s">
        <v>412</v>
      </c>
      <c r="C107" s="41" t="s">
        <v>8</v>
      </c>
      <c r="D107" s="41" t="s">
        <v>62</v>
      </c>
      <c r="E107" s="41" t="s">
        <v>7</v>
      </c>
      <c r="F107" s="41" t="s">
        <v>413</v>
      </c>
      <c r="G107" s="41" t="s">
        <v>34</v>
      </c>
      <c r="H107" s="41" t="s">
        <v>64</v>
      </c>
      <c r="I107" s="42">
        <v>0.304</v>
      </c>
      <c r="J107" s="41" t="s">
        <v>73</v>
      </c>
      <c r="K107" s="41" t="s">
        <v>74</v>
      </c>
      <c r="L107" s="41" t="s">
        <v>90</v>
      </c>
      <c r="M107" s="41" t="s">
        <v>91</v>
      </c>
      <c r="N107" s="42"/>
      <c r="O107" s="42"/>
      <c r="P107" s="42"/>
      <c r="Q107" s="42"/>
    </row>
    <row r="108" s="2" customFormat="1" spans="1:17">
      <c r="A108" s="41" t="s">
        <v>414</v>
      </c>
      <c r="B108" s="41" t="s">
        <v>415</v>
      </c>
      <c r="C108" s="41" t="s">
        <v>8</v>
      </c>
      <c r="D108" s="41" t="s">
        <v>62</v>
      </c>
      <c r="E108" s="41" t="s">
        <v>7</v>
      </c>
      <c r="F108" s="41" t="s">
        <v>416</v>
      </c>
      <c r="G108" s="41" t="s">
        <v>34</v>
      </c>
      <c r="H108" s="41" t="s">
        <v>64</v>
      </c>
      <c r="I108" s="42">
        <v>0.352</v>
      </c>
      <c r="J108" s="41" t="s">
        <v>65</v>
      </c>
      <c r="K108" s="41" t="s">
        <v>66</v>
      </c>
      <c r="L108" s="41" t="s">
        <v>90</v>
      </c>
      <c r="M108" s="41" t="s">
        <v>91</v>
      </c>
      <c r="N108" s="42">
        <v>0.352</v>
      </c>
      <c r="O108" s="42">
        <v>176</v>
      </c>
      <c r="P108" s="42">
        <v>176</v>
      </c>
      <c r="Q108" s="42" t="s">
        <v>69</v>
      </c>
    </row>
    <row r="109" s="2" customFormat="1" spans="1:17">
      <c r="A109" s="41" t="s">
        <v>417</v>
      </c>
      <c r="B109" s="41" t="s">
        <v>418</v>
      </c>
      <c r="C109" s="41" t="s">
        <v>8</v>
      </c>
      <c r="D109" s="41" t="s">
        <v>62</v>
      </c>
      <c r="E109" s="41" t="s">
        <v>7</v>
      </c>
      <c r="F109" s="41" t="s">
        <v>419</v>
      </c>
      <c r="G109" s="41" t="s">
        <v>34</v>
      </c>
      <c r="H109" s="41" t="s">
        <v>64</v>
      </c>
      <c r="I109" s="42">
        <v>0.324</v>
      </c>
      <c r="J109" s="41" t="s">
        <v>29</v>
      </c>
      <c r="K109" s="41" t="s">
        <v>95</v>
      </c>
      <c r="L109" s="41" t="s">
        <v>90</v>
      </c>
      <c r="M109" s="41" t="s">
        <v>91</v>
      </c>
      <c r="N109" s="42"/>
      <c r="O109" s="42"/>
      <c r="P109" s="42"/>
      <c r="Q109" s="42"/>
    </row>
    <row r="110" s="2" customFormat="1" spans="1:17">
      <c r="A110" s="41" t="s">
        <v>420</v>
      </c>
      <c r="B110" s="41" t="s">
        <v>421</v>
      </c>
      <c r="C110" s="41" t="s">
        <v>8</v>
      </c>
      <c r="D110" s="41" t="s">
        <v>62</v>
      </c>
      <c r="E110" s="41" t="s">
        <v>7</v>
      </c>
      <c r="F110" s="41" t="s">
        <v>422</v>
      </c>
      <c r="G110" s="41" t="s">
        <v>34</v>
      </c>
      <c r="H110" s="41" t="s">
        <v>64</v>
      </c>
      <c r="I110" s="42">
        <v>0.508</v>
      </c>
      <c r="J110" s="41" t="s">
        <v>73</v>
      </c>
      <c r="K110" s="41" t="s">
        <v>74</v>
      </c>
      <c r="L110" s="41" t="s">
        <v>90</v>
      </c>
      <c r="M110" s="41" t="s">
        <v>91</v>
      </c>
      <c r="N110" s="42"/>
      <c r="O110" s="42"/>
      <c r="P110" s="42"/>
      <c r="Q110" s="42"/>
    </row>
    <row r="111" s="2" customFormat="1" spans="1:17">
      <c r="A111" s="41" t="s">
        <v>423</v>
      </c>
      <c r="B111" s="41" t="s">
        <v>424</v>
      </c>
      <c r="C111" s="41" t="s">
        <v>8</v>
      </c>
      <c r="D111" s="41" t="s">
        <v>62</v>
      </c>
      <c r="E111" s="41" t="s">
        <v>7</v>
      </c>
      <c r="F111" s="41" t="s">
        <v>425</v>
      </c>
      <c r="G111" s="41" t="s">
        <v>34</v>
      </c>
      <c r="H111" s="41" t="s">
        <v>64</v>
      </c>
      <c r="I111" s="42">
        <v>0.322</v>
      </c>
      <c r="J111" s="41" t="s">
        <v>73</v>
      </c>
      <c r="K111" s="41" t="s">
        <v>74</v>
      </c>
      <c r="L111" s="41" t="s">
        <v>90</v>
      </c>
      <c r="M111" s="41" t="s">
        <v>91</v>
      </c>
      <c r="N111" s="42"/>
      <c r="O111" s="42"/>
      <c r="P111" s="42"/>
      <c r="Q111" s="42"/>
    </row>
    <row r="112" s="2" customFormat="1" spans="1:17">
      <c r="A112" s="41" t="s">
        <v>426</v>
      </c>
      <c r="B112" s="41" t="s">
        <v>427</v>
      </c>
      <c r="C112" s="41" t="s">
        <v>8</v>
      </c>
      <c r="D112" s="41" t="s">
        <v>62</v>
      </c>
      <c r="E112" s="41" t="s">
        <v>7</v>
      </c>
      <c r="F112" s="41" t="s">
        <v>428</v>
      </c>
      <c r="G112" s="41" t="s">
        <v>34</v>
      </c>
      <c r="H112" s="41" t="s">
        <v>64</v>
      </c>
      <c r="I112" s="42">
        <v>0.66</v>
      </c>
      <c r="J112" s="41" t="s">
        <v>73</v>
      </c>
      <c r="K112" s="41" t="s">
        <v>74</v>
      </c>
      <c r="L112" s="41" t="s">
        <v>90</v>
      </c>
      <c r="M112" s="41" t="s">
        <v>91</v>
      </c>
      <c r="N112" s="42"/>
      <c r="O112" s="42"/>
      <c r="P112" s="42"/>
      <c r="Q112" s="42"/>
    </row>
    <row r="113" s="2" customFormat="1" spans="1:17">
      <c r="A113" s="41" t="s">
        <v>429</v>
      </c>
      <c r="B113" s="41" t="s">
        <v>430</v>
      </c>
      <c r="C113" s="41" t="s">
        <v>8</v>
      </c>
      <c r="D113" s="41" t="s">
        <v>62</v>
      </c>
      <c r="E113" s="41" t="s">
        <v>7</v>
      </c>
      <c r="F113" s="41" t="s">
        <v>431</v>
      </c>
      <c r="G113" s="41" t="s">
        <v>34</v>
      </c>
      <c r="H113" s="41" t="s">
        <v>64</v>
      </c>
      <c r="I113" s="42">
        <v>0.39</v>
      </c>
      <c r="J113" s="41" t="s">
        <v>73</v>
      </c>
      <c r="K113" s="41" t="s">
        <v>74</v>
      </c>
      <c r="L113" s="41" t="s">
        <v>90</v>
      </c>
      <c r="M113" s="41" t="s">
        <v>91</v>
      </c>
      <c r="N113" s="42"/>
      <c r="O113" s="42"/>
      <c r="P113" s="42"/>
      <c r="Q113" s="42"/>
    </row>
    <row r="114" s="2" customFormat="1" spans="1:17">
      <c r="A114" s="41" t="s">
        <v>432</v>
      </c>
      <c r="B114" s="41" t="s">
        <v>433</v>
      </c>
      <c r="C114" s="41" t="s">
        <v>8</v>
      </c>
      <c r="D114" s="41" t="s">
        <v>62</v>
      </c>
      <c r="E114" s="41" t="s">
        <v>7</v>
      </c>
      <c r="F114" s="41" t="s">
        <v>434</v>
      </c>
      <c r="G114" s="41" t="s">
        <v>34</v>
      </c>
      <c r="H114" s="41" t="s">
        <v>64</v>
      </c>
      <c r="I114" s="42">
        <v>0.428</v>
      </c>
      <c r="J114" s="41" t="s">
        <v>65</v>
      </c>
      <c r="K114" s="41" t="s">
        <v>66</v>
      </c>
      <c r="L114" s="41" t="s">
        <v>90</v>
      </c>
      <c r="M114" s="41" t="s">
        <v>91</v>
      </c>
      <c r="N114" s="42">
        <v>0.426</v>
      </c>
      <c r="O114" s="42">
        <v>214</v>
      </c>
      <c r="P114" s="42">
        <v>213</v>
      </c>
      <c r="Q114" s="42" t="s">
        <v>435</v>
      </c>
    </row>
    <row r="115" s="2" customFormat="1" spans="1:17">
      <c r="A115" s="41" t="s">
        <v>436</v>
      </c>
      <c r="B115" s="41" t="s">
        <v>437</v>
      </c>
      <c r="C115" s="41" t="s">
        <v>8</v>
      </c>
      <c r="D115" s="41" t="s">
        <v>62</v>
      </c>
      <c r="E115" s="41" t="s">
        <v>7</v>
      </c>
      <c r="F115" s="41" t="s">
        <v>438</v>
      </c>
      <c r="G115" s="41" t="s">
        <v>34</v>
      </c>
      <c r="H115" s="41" t="s">
        <v>64</v>
      </c>
      <c r="I115" s="42">
        <v>0.394</v>
      </c>
      <c r="J115" s="41" t="s">
        <v>65</v>
      </c>
      <c r="K115" s="41" t="s">
        <v>66</v>
      </c>
      <c r="L115" s="41" t="s">
        <v>90</v>
      </c>
      <c r="M115" s="41" t="s">
        <v>91</v>
      </c>
      <c r="N115" s="42">
        <v>0.394</v>
      </c>
      <c r="O115" s="42">
        <v>197</v>
      </c>
      <c r="P115" s="42">
        <v>197</v>
      </c>
      <c r="Q115" s="42" t="s">
        <v>69</v>
      </c>
    </row>
    <row r="116" s="2" customFormat="1" spans="1:17">
      <c r="A116" s="41" t="s">
        <v>439</v>
      </c>
      <c r="B116" s="41" t="s">
        <v>440</v>
      </c>
      <c r="C116" s="41" t="s">
        <v>8</v>
      </c>
      <c r="D116" s="41" t="s">
        <v>62</v>
      </c>
      <c r="E116" s="41" t="s">
        <v>7</v>
      </c>
      <c r="F116" s="41" t="s">
        <v>441</v>
      </c>
      <c r="G116" s="41" t="s">
        <v>34</v>
      </c>
      <c r="H116" s="41" t="s">
        <v>64</v>
      </c>
      <c r="I116" s="42">
        <v>0.324</v>
      </c>
      <c r="J116" s="41" t="s">
        <v>73</v>
      </c>
      <c r="K116" s="41" t="s">
        <v>74</v>
      </c>
      <c r="L116" s="41" t="s">
        <v>90</v>
      </c>
      <c r="M116" s="41" t="s">
        <v>91</v>
      </c>
      <c r="N116" s="42"/>
      <c r="O116" s="42"/>
      <c r="P116" s="42"/>
      <c r="Q116" s="42"/>
    </row>
    <row r="117" s="2" customFormat="1" spans="1:17">
      <c r="A117" s="41" t="s">
        <v>442</v>
      </c>
      <c r="B117" s="41" t="s">
        <v>443</v>
      </c>
      <c r="C117" s="41" t="s">
        <v>8</v>
      </c>
      <c r="D117" s="41" t="s">
        <v>62</v>
      </c>
      <c r="E117" s="41" t="s">
        <v>7</v>
      </c>
      <c r="F117" s="41" t="s">
        <v>444</v>
      </c>
      <c r="G117" s="41" t="s">
        <v>34</v>
      </c>
      <c r="H117" s="41" t="s">
        <v>64</v>
      </c>
      <c r="I117" s="42">
        <v>0.314</v>
      </c>
      <c r="J117" s="41" t="s">
        <v>73</v>
      </c>
      <c r="K117" s="41" t="s">
        <v>74</v>
      </c>
      <c r="L117" s="41" t="s">
        <v>90</v>
      </c>
      <c r="M117" s="41" t="s">
        <v>91</v>
      </c>
      <c r="N117" s="42"/>
      <c r="O117" s="42"/>
      <c r="P117" s="42"/>
      <c r="Q117" s="42"/>
    </row>
    <row r="118" s="2" customFormat="1" spans="1:17">
      <c r="A118" s="41" t="s">
        <v>445</v>
      </c>
      <c r="B118" s="41" t="s">
        <v>446</v>
      </c>
      <c r="C118" s="41" t="s">
        <v>8</v>
      </c>
      <c r="D118" s="41" t="s">
        <v>62</v>
      </c>
      <c r="E118" s="41" t="s">
        <v>7</v>
      </c>
      <c r="F118" s="41" t="s">
        <v>447</v>
      </c>
      <c r="G118" s="41" t="s">
        <v>34</v>
      </c>
      <c r="H118" s="41" t="s">
        <v>64</v>
      </c>
      <c r="I118" s="42">
        <v>0.692</v>
      </c>
      <c r="J118" s="41" t="s">
        <v>73</v>
      </c>
      <c r="K118" s="41" t="s">
        <v>74</v>
      </c>
      <c r="L118" s="41" t="s">
        <v>90</v>
      </c>
      <c r="M118" s="41" t="s">
        <v>91</v>
      </c>
      <c r="N118" s="42"/>
      <c r="O118" s="42"/>
      <c r="P118" s="42"/>
      <c r="Q118" s="42"/>
    </row>
    <row r="119" s="2" customFormat="1" spans="1:17">
      <c r="A119" s="41" t="s">
        <v>448</v>
      </c>
      <c r="B119" s="41" t="s">
        <v>449</v>
      </c>
      <c r="C119" s="41" t="s">
        <v>8</v>
      </c>
      <c r="D119" s="41" t="s">
        <v>62</v>
      </c>
      <c r="E119" s="41" t="s">
        <v>7</v>
      </c>
      <c r="F119" s="41" t="s">
        <v>450</v>
      </c>
      <c r="G119" s="41" t="s">
        <v>34</v>
      </c>
      <c r="H119" s="41" t="s">
        <v>64</v>
      </c>
      <c r="I119" s="42">
        <v>0.42</v>
      </c>
      <c r="J119" s="41" t="s">
        <v>73</v>
      </c>
      <c r="K119" s="41" t="s">
        <v>74</v>
      </c>
      <c r="L119" s="41" t="s">
        <v>90</v>
      </c>
      <c r="M119" s="41" t="s">
        <v>91</v>
      </c>
      <c r="N119" s="42"/>
      <c r="O119" s="42"/>
      <c r="P119" s="42"/>
      <c r="Q119" s="42"/>
    </row>
    <row r="120" s="2" customFormat="1" spans="1:17">
      <c r="A120" s="41" t="s">
        <v>451</v>
      </c>
      <c r="B120" s="41" t="s">
        <v>452</v>
      </c>
      <c r="C120" s="41" t="s">
        <v>8</v>
      </c>
      <c r="D120" s="41" t="s">
        <v>62</v>
      </c>
      <c r="E120" s="41" t="s">
        <v>7</v>
      </c>
      <c r="F120" s="41" t="s">
        <v>453</v>
      </c>
      <c r="G120" s="41" t="s">
        <v>34</v>
      </c>
      <c r="H120" s="41" t="s">
        <v>64</v>
      </c>
      <c r="I120" s="42">
        <v>0.308</v>
      </c>
      <c r="J120" s="41" t="s">
        <v>29</v>
      </c>
      <c r="K120" s="41" t="s">
        <v>84</v>
      </c>
      <c r="L120" s="41" t="s">
        <v>90</v>
      </c>
      <c r="M120" s="41" t="s">
        <v>91</v>
      </c>
      <c r="N120" s="42"/>
      <c r="O120" s="42"/>
      <c r="P120" s="42"/>
      <c r="Q120" s="42"/>
    </row>
    <row r="121" s="2" customFormat="1" spans="1:17">
      <c r="A121" s="41" t="s">
        <v>454</v>
      </c>
      <c r="B121" s="41" t="s">
        <v>455</v>
      </c>
      <c r="C121" s="41" t="s">
        <v>8</v>
      </c>
      <c r="D121" s="41" t="s">
        <v>62</v>
      </c>
      <c r="E121" s="41" t="s">
        <v>7</v>
      </c>
      <c r="F121" s="41" t="s">
        <v>456</v>
      </c>
      <c r="G121" s="41" t="s">
        <v>34</v>
      </c>
      <c r="H121" s="41" t="s">
        <v>64</v>
      </c>
      <c r="I121" s="42">
        <v>0.362</v>
      </c>
      <c r="J121" s="41" t="s">
        <v>73</v>
      </c>
      <c r="K121" s="41" t="s">
        <v>74</v>
      </c>
      <c r="L121" s="41" t="s">
        <v>90</v>
      </c>
      <c r="M121" s="41" t="s">
        <v>91</v>
      </c>
      <c r="N121" s="42"/>
      <c r="O121" s="42"/>
      <c r="P121" s="42"/>
      <c r="Q121" s="42"/>
    </row>
    <row r="122" s="2" customFormat="1" spans="1:17">
      <c r="A122" s="41" t="s">
        <v>457</v>
      </c>
      <c r="B122" s="41" t="s">
        <v>458</v>
      </c>
      <c r="C122" s="41" t="s">
        <v>11</v>
      </c>
      <c r="D122" s="41" t="s">
        <v>62</v>
      </c>
      <c r="E122" s="41" t="s">
        <v>7</v>
      </c>
      <c r="F122" s="41" t="s">
        <v>459</v>
      </c>
      <c r="G122" s="41" t="s">
        <v>34</v>
      </c>
      <c r="H122" s="41" t="s">
        <v>64</v>
      </c>
      <c r="I122" s="42">
        <v>0.49</v>
      </c>
      <c r="J122" s="41" t="s">
        <v>65</v>
      </c>
      <c r="K122" s="41" t="s">
        <v>66</v>
      </c>
      <c r="L122" s="41" t="s">
        <v>460</v>
      </c>
      <c r="M122" s="41" t="s">
        <v>461</v>
      </c>
      <c r="N122" s="42">
        <v>0.49</v>
      </c>
      <c r="O122" s="42">
        <v>245</v>
      </c>
      <c r="P122" s="42">
        <v>245</v>
      </c>
      <c r="Q122" s="42" t="s">
        <v>69</v>
      </c>
    </row>
    <row r="123" s="2" customFormat="1" spans="1:17">
      <c r="A123" s="41" t="s">
        <v>462</v>
      </c>
      <c r="B123" s="41" t="s">
        <v>463</v>
      </c>
      <c r="C123" s="41" t="s">
        <v>11</v>
      </c>
      <c r="D123" s="41" t="s">
        <v>62</v>
      </c>
      <c r="E123" s="41" t="s">
        <v>7</v>
      </c>
      <c r="F123" s="41" t="s">
        <v>464</v>
      </c>
      <c r="G123" s="41" t="s">
        <v>34</v>
      </c>
      <c r="H123" s="41" t="s">
        <v>64</v>
      </c>
      <c r="I123" s="42">
        <v>0.346</v>
      </c>
      <c r="J123" s="41" t="s">
        <v>73</v>
      </c>
      <c r="K123" s="41" t="s">
        <v>74</v>
      </c>
      <c r="L123" s="41" t="s">
        <v>460</v>
      </c>
      <c r="M123" s="41" t="s">
        <v>461</v>
      </c>
      <c r="N123" s="42"/>
      <c r="O123" s="42"/>
      <c r="P123" s="42"/>
      <c r="Q123" s="42"/>
    </row>
    <row r="124" s="2" customFormat="1" spans="1:17">
      <c r="A124" s="41" t="s">
        <v>465</v>
      </c>
      <c r="B124" s="41" t="s">
        <v>466</v>
      </c>
      <c r="C124" s="41" t="s">
        <v>11</v>
      </c>
      <c r="D124" s="41" t="s">
        <v>62</v>
      </c>
      <c r="E124" s="41" t="s">
        <v>7</v>
      </c>
      <c r="F124" s="41" t="s">
        <v>467</v>
      </c>
      <c r="G124" s="41" t="s">
        <v>34</v>
      </c>
      <c r="H124" s="41" t="s">
        <v>64</v>
      </c>
      <c r="I124" s="42">
        <v>1.077</v>
      </c>
      <c r="J124" s="41" t="s">
        <v>73</v>
      </c>
      <c r="K124" s="41" t="s">
        <v>74</v>
      </c>
      <c r="L124" s="41" t="s">
        <v>460</v>
      </c>
      <c r="M124" s="41" t="s">
        <v>461</v>
      </c>
      <c r="N124" s="42"/>
      <c r="O124" s="42"/>
      <c r="P124" s="42"/>
      <c r="Q124" s="42"/>
    </row>
    <row r="125" s="2" customFormat="1" spans="1:17">
      <c r="A125" s="41" t="s">
        <v>468</v>
      </c>
      <c r="B125" s="41" t="s">
        <v>469</v>
      </c>
      <c r="C125" s="41" t="s">
        <v>11</v>
      </c>
      <c r="D125" s="41" t="s">
        <v>62</v>
      </c>
      <c r="E125" s="41" t="s">
        <v>7</v>
      </c>
      <c r="F125" s="41" t="s">
        <v>470</v>
      </c>
      <c r="G125" s="41" t="s">
        <v>34</v>
      </c>
      <c r="H125" s="41" t="s">
        <v>64</v>
      </c>
      <c r="I125" s="42">
        <v>0.364</v>
      </c>
      <c r="J125" s="41" t="s">
        <v>73</v>
      </c>
      <c r="K125" s="41" t="s">
        <v>74</v>
      </c>
      <c r="L125" s="41" t="s">
        <v>460</v>
      </c>
      <c r="M125" s="41" t="s">
        <v>461</v>
      </c>
      <c r="N125" s="42"/>
      <c r="O125" s="42"/>
      <c r="P125" s="42"/>
      <c r="Q125" s="42"/>
    </row>
    <row r="126" s="2" customFormat="1" spans="1:17">
      <c r="A126" s="41" t="s">
        <v>471</v>
      </c>
      <c r="B126" s="41" t="s">
        <v>472</v>
      </c>
      <c r="C126" s="41" t="s">
        <v>11</v>
      </c>
      <c r="D126" s="41" t="s">
        <v>62</v>
      </c>
      <c r="E126" s="41" t="s">
        <v>7</v>
      </c>
      <c r="F126" s="41" t="s">
        <v>473</v>
      </c>
      <c r="G126" s="41" t="s">
        <v>34</v>
      </c>
      <c r="H126" s="41" t="s">
        <v>64</v>
      </c>
      <c r="I126" s="42">
        <v>0.32</v>
      </c>
      <c r="J126" s="41" t="s">
        <v>65</v>
      </c>
      <c r="K126" s="41" t="s">
        <v>66</v>
      </c>
      <c r="L126" s="41" t="s">
        <v>460</v>
      </c>
      <c r="M126" s="41" t="s">
        <v>461</v>
      </c>
      <c r="N126" s="42">
        <v>0.32</v>
      </c>
      <c r="O126" s="42">
        <v>160</v>
      </c>
      <c r="P126" s="42">
        <v>160</v>
      </c>
      <c r="Q126" s="42" t="s">
        <v>69</v>
      </c>
    </row>
    <row r="127" s="2" customFormat="1" spans="1:17">
      <c r="A127" s="41" t="s">
        <v>474</v>
      </c>
      <c r="B127" s="41" t="s">
        <v>475</v>
      </c>
      <c r="C127" s="41" t="s">
        <v>11</v>
      </c>
      <c r="D127" s="41" t="s">
        <v>62</v>
      </c>
      <c r="E127" s="41" t="s">
        <v>7</v>
      </c>
      <c r="F127" s="41" t="s">
        <v>476</v>
      </c>
      <c r="G127" s="41" t="s">
        <v>34</v>
      </c>
      <c r="H127" s="41" t="s">
        <v>64</v>
      </c>
      <c r="I127" s="42">
        <v>0.522</v>
      </c>
      <c r="J127" s="41" t="s">
        <v>73</v>
      </c>
      <c r="K127" s="41" t="s">
        <v>74</v>
      </c>
      <c r="L127" s="41" t="s">
        <v>460</v>
      </c>
      <c r="M127" s="41" t="s">
        <v>461</v>
      </c>
      <c r="N127" s="42"/>
      <c r="O127" s="42"/>
      <c r="P127" s="42"/>
      <c r="Q127" s="42"/>
    </row>
    <row r="128" s="2" customFormat="1" spans="1:17">
      <c r="A128" s="41" t="s">
        <v>477</v>
      </c>
      <c r="B128" s="41" t="s">
        <v>478</v>
      </c>
      <c r="C128" s="41" t="s">
        <v>11</v>
      </c>
      <c r="D128" s="41" t="s">
        <v>62</v>
      </c>
      <c r="E128" s="41" t="s">
        <v>7</v>
      </c>
      <c r="F128" s="41" t="s">
        <v>479</v>
      </c>
      <c r="G128" s="41" t="s">
        <v>34</v>
      </c>
      <c r="H128" s="41" t="s">
        <v>64</v>
      </c>
      <c r="I128" s="42">
        <v>0.382</v>
      </c>
      <c r="J128" s="41" t="s">
        <v>73</v>
      </c>
      <c r="K128" s="41" t="s">
        <v>74</v>
      </c>
      <c r="L128" s="41" t="s">
        <v>460</v>
      </c>
      <c r="M128" s="41" t="s">
        <v>461</v>
      </c>
      <c r="N128" s="42"/>
      <c r="O128" s="42"/>
      <c r="P128" s="42"/>
      <c r="Q128" s="42"/>
    </row>
    <row r="129" s="2" customFormat="1" spans="1:17">
      <c r="A129" s="41" t="s">
        <v>480</v>
      </c>
      <c r="B129" s="41" t="s">
        <v>481</v>
      </c>
      <c r="C129" s="41" t="s">
        <v>11</v>
      </c>
      <c r="D129" s="41" t="s">
        <v>62</v>
      </c>
      <c r="E129" s="41" t="s">
        <v>7</v>
      </c>
      <c r="F129" s="41" t="s">
        <v>482</v>
      </c>
      <c r="G129" s="41" t="s">
        <v>34</v>
      </c>
      <c r="H129" s="41" t="s">
        <v>64</v>
      </c>
      <c r="I129" s="42">
        <v>0.939</v>
      </c>
      <c r="J129" s="41" t="s">
        <v>65</v>
      </c>
      <c r="K129" s="41" t="s">
        <v>66</v>
      </c>
      <c r="L129" s="41" t="s">
        <v>460</v>
      </c>
      <c r="M129" s="41" t="s">
        <v>461</v>
      </c>
      <c r="N129" s="42">
        <v>0.939</v>
      </c>
      <c r="O129" s="42">
        <v>313</v>
      </c>
      <c r="P129" s="42">
        <v>313</v>
      </c>
      <c r="Q129" s="42" t="s">
        <v>69</v>
      </c>
    </row>
    <row r="130" s="2" customFormat="1" spans="1:17">
      <c r="A130" s="41" t="s">
        <v>483</v>
      </c>
      <c r="B130" s="41" t="s">
        <v>484</v>
      </c>
      <c r="C130" s="41" t="s">
        <v>11</v>
      </c>
      <c r="D130" s="41" t="s">
        <v>62</v>
      </c>
      <c r="E130" s="41" t="s">
        <v>7</v>
      </c>
      <c r="F130" s="41" t="s">
        <v>485</v>
      </c>
      <c r="G130" s="41" t="s">
        <v>34</v>
      </c>
      <c r="H130" s="41" t="s">
        <v>64</v>
      </c>
      <c r="I130" s="42">
        <v>1.185</v>
      </c>
      <c r="J130" s="41" t="s">
        <v>73</v>
      </c>
      <c r="K130" s="41" t="s">
        <v>74</v>
      </c>
      <c r="L130" s="41" t="s">
        <v>460</v>
      </c>
      <c r="M130" s="41" t="s">
        <v>461</v>
      </c>
      <c r="N130" s="42"/>
      <c r="O130" s="42"/>
      <c r="P130" s="42"/>
      <c r="Q130" s="42"/>
    </row>
    <row r="131" s="2" customFormat="1" spans="1:17">
      <c r="A131" s="41" t="s">
        <v>486</v>
      </c>
      <c r="B131" s="41" t="s">
        <v>487</v>
      </c>
      <c r="C131" s="41" t="s">
        <v>11</v>
      </c>
      <c r="D131" s="41" t="s">
        <v>62</v>
      </c>
      <c r="E131" s="41" t="s">
        <v>7</v>
      </c>
      <c r="F131" s="41" t="s">
        <v>488</v>
      </c>
      <c r="G131" s="41" t="s">
        <v>34</v>
      </c>
      <c r="H131" s="41" t="s">
        <v>64</v>
      </c>
      <c r="I131" s="42">
        <v>0.37</v>
      </c>
      <c r="J131" s="41" t="s">
        <v>73</v>
      </c>
      <c r="K131" s="41" t="s">
        <v>74</v>
      </c>
      <c r="L131" s="41" t="s">
        <v>460</v>
      </c>
      <c r="M131" s="41" t="s">
        <v>461</v>
      </c>
      <c r="N131" s="42"/>
      <c r="O131" s="42"/>
      <c r="P131" s="42"/>
      <c r="Q131" s="42"/>
    </row>
    <row r="132" s="2" customFormat="1" spans="1:17">
      <c r="A132" s="41" t="s">
        <v>489</v>
      </c>
      <c r="B132" s="41" t="s">
        <v>490</v>
      </c>
      <c r="C132" s="41" t="s">
        <v>11</v>
      </c>
      <c r="D132" s="41" t="s">
        <v>62</v>
      </c>
      <c r="E132" s="41" t="s">
        <v>7</v>
      </c>
      <c r="F132" s="41" t="s">
        <v>491</v>
      </c>
      <c r="G132" s="41" t="s">
        <v>34</v>
      </c>
      <c r="H132" s="41" t="s">
        <v>64</v>
      </c>
      <c r="I132" s="42">
        <v>0.933</v>
      </c>
      <c r="J132" s="41" t="s">
        <v>65</v>
      </c>
      <c r="K132" s="41" t="s">
        <v>66</v>
      </c>
      <c r="L132" s="41" t="s">
        <v>460</v>
      </c>
      <c r="M132" s="41" t="s">
        <v>461</v>
      </c>
      <c r="N132" s="42">
        <v>0.933</v>
      </c>
      <c r="O132" s="42">
        <v>311</v>
      </c>
      <c r="P132" s="42">
        <v>311</v>
      </c>
      <c r="Q132" s="42" t="s">
        <v>69</v>
      </c>
    </row>
    <row r="133" s="2" customFormat="1" spans="1:17">
      <c r="A133" s="41" t="s">
        <v>492</v>
      </c>
      <c r="B133" s="41" t="s">
        <v>493</v>
      </c>
      <c r="C133" s="41" t="s">
        <v>11</v>
      </c>
      <c r="D133" s="41" t="s">
        <v>62</v>
      </c>
      <c r="E133" s="41" t="s">
        <v>7</v>
      </c>
      <c r="F133" s="41" t="s">
        <v>494</v>
      </c>
      <c r="G133" s="41" t="s">
        <v>34</v>
      </c>
      <c r="H133" s="41" t="s">
        <v>64</v>
      </c>
      <c r="I133" s="42">
        <v>0.939</v>
      </c>
      <c r="J133" s="41" t="s">
        <v>73</v>
      </c>
      <c r="K133" s="41" t="s">
        <v>74</v>
      </c>
      <c r="L133" s="41" t="s">
        <v>460</v>
      </c>
      <c r="M133" s="41" t="s">
        <v>461</v>
      </c>
      <c r="N133" s="42"/>
      <c r="O133" s="42"/>
      <c r="P133" s="42"/>
      <c r="Q133" s="42"/>
    </row>
    <row r="134" s="2" customFormat="1" spans="1:17">
      <c r="A134" s="41" t="s">
        <v>495</v>
      </c>
      <c r="B134" s="41" t="s">
        <v>496</v>
      </c>
      <c r="C134" s="41" t="s">
        <v>11</v>
      </c>
      <c r="D134" s="41" t="s">
        <v>62</v>
      </c>
      <c r="E134" s="41" t="s">
        <v>7</v>
      </c>
      <c r="F134" s="41" t="s">
        <v>497</v>
      </c>
      <c r="G134" s="41" t="s">
        <v>34</v>
      </c>
      <c r="H134" s="41" t="s">
        <v>64</v>
      </c>
      <c r="I134" s="42">
        <v>0.442</v>
      </c>
      <c r="J134" s="41" t="s">
        <v>73</v>
      </c>
      <c r="K134" s="41" t="s">
        <v>74</v>
      </c>
      <c r="L134" s="41" t="s">
        <v>460</v>
      </c>
      <c r="M134" s="41" t="s">
        <v>461</v>
      </c>
      <c r="N134" s="42"/>
      <c r="O134" s="42"/>
      <c r="P134" s="42"/>
      <c r="Q134" s="42"/>
    </row>
    <row r="135" s="2" customFormat="1" spans="1:17">
      <c r="A135" s="41" t="s">
        <v>498</v>
      </c>
      <c r="B135" s="41" t="s">
        <v>499</v>
      </c>
      <c r="C135" s="41" t="s">
        <v>11</v>
      </c>
      <c r="D135" s="41" t="s">
        <v>62</v>
      </c>
      <c r="E135" s="41" t="s">
        <v>7</v>
      </c>
      <c r="F135" s="41" t="s">
        <v>500</v>
      </c>
      <c r="G135" s="41" t="s">
        <v>34</v>
      </c>
      <c r="H135" s="41" t="s">
        <v>64</v>
      </c>
      <c r="I135" s="42">
        <v>0.418</v>
      </c>
      <c r="J135" s="41" t="s">
        <v>73</v>
      </c>
      <c r="K135" s="41" t="s">
        <v>74</v>
      </c>
      <c r="L135" s="41" t="s">
        <v>460</v>
      </c>
      <c r="M135" s="41" t="s">
        <v>461</v>
      </c>
      <c r="N135" s="42"/>
      <c r="O135" s="42"/>
      <c r="P135" s="42"/>
      <c r="Q135" s="42"/>
    </row>
    <row r="136" s="2" customFormat="1" spans="1:17">
      <c r="A136" s="41" t="s">
        <v>501</v>
      </c>
      <c r="B136" s="41" t="s">
        <v>502</v>
      </c>
      <c r="C136" s="41" t="s">
        <v>11</v>
      </c>
      <c r="D136" s="41" t="s">
        <v>62</v>
      </c>
      <c r="E136" s="41" t="s">
        <v>7</v>
      </c>
      <c r="F136" s="41" t="s">
        <v>503</v>
      </c>
      <c r="G136" s="41" t="s">
        <v>34</v>
      </c>
      <c r="H136" s="41" t="s">
        <v>64</v>
      </c>
      <c r="I136" s="42">
        <v>0.975</v>
      </c>
      <c r="J136" s="41" t="s">
        <v>73</v>
      </c>
      <c r="K136" s="41" t="s">
        <v>74</v>
      </c>
      <c r="L136" s="41" t="s">
        <v>460</v>
      </c>
      <c r="M136" s="41" t="s">
        <v>461</v>
      </c>
      <c r="N136" s="42"/>
      <c r="O136" s="42"/>
      <c r="P136" s="42"/>
      <c r="Q136" s="42"/>
    </row>
    <row r="137" s="2" customFormat="1" spans="1:17">
      <c r="A137" s="41" t="s">
        <v>504</v>
      </c>
      <c r="B137" s="41" t="s">
        <v>505</v>
      </c>
      <c r="C137" s="41" t="s">
        <v>11</v>
      </c>
      <c r="D137" s="41" t="s">
        <v>62</v>
      </c>
      <c r="E137" s="41" t="s">
        <v>7</v>
      </c>
      <c r="F137" s="41" t="s">
        <v>506</v>
      </c>
      <c r="G137" s="41" t="s">
        <v>34</v>
      </c>
      <c r="H137" s="41" t="s">
        <v>64</v>
      </c>
      <c r="I137" s="42">
        <v>0.51</v>
      </c>
      <c r="J137" s="41" t="s">
        <v>65</v>
      </c>
      <c r="K137" s="41" t="s">
        <v>66</v>
      </c>
      <c r="L137" s="41" t="s">
        <v>460</v>
      </c>
      <c r="M137" s="41" t="s">
        <v>461</v>
      </c>
      <c r="N137" s="42">
        <v>0.51</v>
      </c>
      <c r="O137" s="42">
        <v>255</v>
      </c>
      <c r="P137" s="42">
        <v>255</v>
      </c>
      <c r="Q137" s="42" t="s">
        <v>69</v>
      </c>
    </row>
    <row r="138" s="2" customFormat="1" spans="1:17">
      <c r="A138" s="41" t="s">
        <v>507</v>
      </c>
      <c r="B138" s="41" t="s">
        <v>508</v>
      </c>
      <c r="C138" s="41" t="s">
        <v>11</v>
      </c>
      <c r="D138" s="41" t="s">
        <v>62</v>
      </c>
      <c r="E138" s="41" t="s">
        <v>7</v>
      </c>
      <c r="F138" s="41" t="s">
        <v>509</v>
      </c>
      <c r="G138" s="41" t="s">
        <v>34</v>
      </c>
      <c r="H138" s="41" t="s">
        <v>64</v>
      </c>
      <c r="I138" s="42">
        <v>1.089</v>
      </c>
      <c r="J138" s="41" t="s">
        <v>73</v>
      </c>
      <c r="K138" s="41" t="s">
        <v>74</v>
      </c>
      <c r="L138" s="41" t="s">
        <v>460</v>
      </c>
      <c r="M138" s="41" t="s">
        <v>461</v>
      </c>
      <c r="N138" s="42"/>
      <c r="O138" s="42"/>
      <c r="P138" s="42"/>
      <c r="Q138" s="42"/>
    </row>
    <row r="139" s="2" customFormat="1" spans="1:17">
      <c r="A139" s="41" t="s">
        <v>510</v>
      </c>
      <c r="B139" s="41" t="s">
        <v>511</v>
      </c>
      <c r="C139" s="41" t="s">
        <v>11</v>
      </c>
      <c r="D139" s="41" t="s">
        <v>62</v>
      </c>
      <c r="E139" s="41" t="s">
        <v>7</v>
      </c>
      <c r="F139" s="41" t="s">
        <v>512</v>
      </c>
      <c r="G139" s="41" t="s">
        <v>34</v>
      </c>
      <c r="H139" s="41" t="s">
        <v>64</v>
      </c>
      <c r="I139" s="42">
        <v>0.476</v>
      </c>
      <c r="J139" s="41" t="s">
        <v>65</v>
      </c>
      <c r="K139" s="41" t="s">
        <v>66</v>
      </c>
      <c r="L139" s="41" t="s">
        <v>460</v>
      </c>
      <c r="M139" s="41" t="s">
        <v>461</v>
      </c>
      <c r="N139" s="42">
        <v>0.476</v>
      </c>
      <c r="O139" s="42">
        <v>238</v>
      </c>
      <c r="P139" s="42">
        <v>238</v>
      </c>
      <c r="Q139" s="42" t="s">
        <v>69</v>
      </c>
    </row>
    <row r="140" s="2" customFormat="1" spans="1:17">
      <c r="A140" s="41" t="s">
        <v>513</v>
      </c>
      <c r="B140" s="41" t="s">
        <v>514</v>
      </c>
      <c r="C140" s="41" t="s">
        <v>11</v>
      </c>
      <c r="D140" s="41" t="s">
        <v>62</v>
      </c>
      <c r="E140" s="41" t="s">
        <v>7</v>
      </c>
      <c r="F140" s="41" t="s">
        <v>515</v>
      </c>
      <c r="G140" s="41" t="s">
        <v>34</v>
      </c>
      <c r="H140" s="41" t="s">
        <v>64</v>
      </c>
      <c r="I140" s="42">
        <v>0.921</v>
      </c>
      <c r="J140" s="41" t="s">
        <v>73</v>
      </c>
      <c r="K140" s="41" t="s">
        <v>74</v>
      </c>
      <c r="L140" s="41" t="s">
        <v>460</v>
      </c>
      <c r="M140" s="41" t="s">
        <v>461</v>
      </c>
      <c r="N140" s="42"/>
      <c r="O140" s="42"/>
      <c r="P140" s="42"/>
      <c r="Q140" s="42"/>
    </row>
    <row r="141" s="2" customFormat="1" spans="1:17">
      <c r="A141" s="41" t="s">
        <v>516</v>
      </c>
      <c r="B141" s="41" t="s">
        <v>517</v>
      </c>
      <c r="C141" s="41" t="s">
        <v>11</v>
      </c>
      <c r="D141" s="41" t="s">
        <v>62</v>
      </c>
      <c r="E141" s="41" t="s">
        <v>7</v>
      </c>
      <c r="F141" s="41" t="s">
        <v>518</v>
      </c>
      <c r="G141" s="41" t="s">
        <v>34</v>
      </c>
      <c r="H141" s="41" t="s">
        <v>64</v>
      </c>
      <c r="I141" s="42">
        <v>0.596</v>
      </c>
      <c r="J141" s="41" t="s">
        <v>73</v>
      </c>
      <c r="K141" s="41" t="s">
        <v>74</v>
      </c>
      <c r="L141" s="41" t="s">
        <v>460</v>
      </c>
      <c r="M141" s="41" t="s">
        <v>461</v>
      </c>
      <c r="N141" s="42"/>
      <c r="O141" s="42"/>
      <c r="P141" s="42"/>
      <c r="Q141" s="42"/>
    </row>
    <row r="142" s="2" customFormat="1" spans="1:17">
      <c r="A142" s="41" t="s">
        <v>519</v>
      </c>
      <c r="B142" s="41" t="s">
        <v>520</v>
      </c>
      <c r="C142" s="41" t="s">
        <v>11</v>
      </c>
      <c r="D142" s="41" t="s">
        <v>62</v>
      </c>
      <c r="E142" s="41" t="s">
        <v>7</v>
      </c>
      <c r="F142" s="41" t="s">
        <v>521</v>
      </c>
      <c r="G142" s="41" t="s">
        <v>34</v>
      </c>
      <c r="H142" s="41" t="s">
        <v>64</v>
      </c>
      <c r="I142" s="42">
        <v>0.34</v>
      </c>
      <c r="J142" s="41" t="s">
        <v>73</v>
      </c>
      <c r="K142" s="41" t="s">
        <v>74</v>
      </c>
      <c r="L142" s="41" t="s">
        <v>460</v>
      </c>
      <c r="M142" s="41" t="s">
        <v>461</v>
      </c>
      <c r="N142" s="42"/>
      <c r="O142" s="42"/>
      <c r="P142" s="42"/>
      <c r="Q142" s="42"/>
    </row>
    <row r="143" s="2" customFormat="1" spans="1:17">
      <c r="A143" s="41" t="s">
        <v>522</v>
      </c>
      <c r="B143" s="41" t="s">
        <v>523</v>
      </c>
      <c r="C143" s="41" t="s">
        <v>11</v>
      </c>
      <c r="D143" s="41" t="s">
        <v>62</v>
      </c>
      <c r="E143" s="41" t="s">
        <v>7</v>
      </c>
      <c r="F143" s="41" t="s">
        <v>524</v>
      </c>
      <c r="G143" s="41" t="s">
        <v>34</v>
      </c>
      <c r="H143" s="41" t="s">
        <v>64</v>
      </c>
      <c r="I143" s="42">
        <v>1.782</v>
      </c>
      <c r="J143" s="41" t="s">
        <v>65</v>
      </c>
      <c r="K143" s="41" t="s">
        <v>66</v>
      </c>
      <c r="L143" s="41" t="s">
        <v>460</v>
      </c>
      <c r="M143" s="41" t="s">
        <v>461</v>
      </c>
      <c r="N143" s="42">
        <v>1.782</v>
      </c>
      <c r="O143" s="42">
        <v>594</v>
      </c>
      <c r="P143" s="42">
        <v>594</v>
      </c>
      <c r="Q143" s="42" t="s">
        <v>69</v>
      </c>
    </row>
    <row r="144" s="2" customFormat="1" spans="1:17">
      <c r="A144" s="41" t="s">
        <v>525</v>
      </c>
      <c r="B144" s="41" t="s">
        <v>526</v>
      </c>
      <c r="C144" s="41" t="s">
        <v>11</v>
      </c>
      <c r="D144" s="41" t="s">
        <v>62</v>
      </c>
      <c r="E144" s="41" t="s">
        <v>7</v>
      </c>
      <c r="F144" s="41" t="s">
        <v>527</v>
      </c>
      <c r="G144" s="41" t="s">
        <v>34</v>
      </c>
      <c r="H144" s="41" t="s">
        <v>64</v>
      </c>
      <c r="I144" s="42">
        <v>0.514</v>
      </c>
      <c r="J144" s="41" t="s">
        <v>73</v>
      </c>
      <c r="K144" s="41" t="s">
        <v>74</v>
      </c>
      <c r="L144" s="41" t="s">
        <v>460</v>
      </c>
      <c r="M144" s="41" t="s">
        <v>461</v>
      </c>
      <c r="N144" s="42"/>
      <c r="O144" s="42"/>
      <c r="P144" s="42"/>
      <c r="Q144" s="42"/>
    </row>
    <row r="145" s="2" customFormat="1" spans="1:17">
      <c r="A145" s="41" t="s">
        <v>528</v>
      </c>
      <c r="B145" s="41" t="s">
        <v>529</v>
      </c>
      <c r="C145" s="41" t="s">
        <v>9</v>
      </c>
      <c r="D145" s="41" t="s">
        <v>62</v>
      </c>
      <c r="E145" s="41" t="s">
        <v>7</v>
      </c>
      <c r="F145" s="41" t="s">
        <v>530</v>
      </c>
      <c r="G145" s="41" t="s">
        <v>34</v>
      </c>
      <c r="H145" s="41" t="s">
        <v>64</v>
      </c>
      <c r="I145" s="42">
        <v>0.55</v>
      </c>
      <c r="J145" s="41" t="s">
        <v>73</v>
      </c>
      <c r="K145" s="41" t="s">
        <v>74</v>
      </c>
      <c r="L145" s="41" t="s">
        <v>108</v>
      </c>
      <c r="M145" s="41" t="s">
        <v>109</v>
      </c>
      <c r="N145" s="42"/>
      <c r="O145" s="42"/>
      <c r="P145" s="42"/>
      <c r="Q145" s="42"/>
    </row>
    <row r="146" s="2" customFormat="1" spans="1:17">
      <c r="A146" s="41" t="s">
        <v>531</v>
      </c>
      <c r="B146" s="41" t="s">
        <v>532</v>
      </c>
      <c r="C146" s="41" t="s">
        <v>9</v>
      </c>
      <c r="D146" s="41" t="s">
        <v>62</v>
      </c>
      <c r="E146" s="41" t="s">
        <v>7</v>
      </c>
      <c r="F146" s="41" t="s">
        <v>533</v>
      </c>
      <c r="G146" s="41" t="s">
        <v>34</v>
      </c>
      <c r="H146" s="41" t="s">
        <v>64</v>
      </c>
      <c r="I146" s="42">
        <v>1.491</v>
      </c>
      <c r="J146" s="41" t="s">
        <v>73</v>
      </c>
      <c r="K146" s="41" t="s">
        <v>74</v>
      </c>
      <c r="L146" s="41" t="s">
        <v>108</v>
      </c>
      <c r="M146" s="41" t="s">
        <v>109</v>
      </c>
      <c r="N146" s="42"/>
      <c r="O146" s="42"/>
      <c r="P146" s="42"/>
      <c r="Q146" s="42"/>
    </row>
    <row r="147" s="2" customFormat="1" spans="1:17">
      <c r="A147" s="41" t="s">
        <v>534</v>
      </c>
      <c r="B147" s="41" t="s">
        <v>535</v>
      </c>
      <c r="C147" s="41" t="s">
        <v>9</v>
      </c>
      <c r="D147" s="41" t="s">
        <v>62</v>
      </c>
      <c r="E147" s="41" t="s">
        <v>7</v>
      </c>
      <c r="F147" s="41" t="s">
        <v>536</v>
      </c>
      <c r="G147" s="41" t="s">
        <v>34</v>
      </c>
      <c r="H147" s="41" t="s">
        <v>64</v>
      </c>
      <c r="I147" s="42">
        <v>2.529</v>
      </c>
      <c r="J147" s="41" t="s">
        <v>65</v>
      </c>
      <c r="K147" s="41" t="s">
        <v>66</v>
      </c>
      <c r="L147" s="41" t="s">
        <v>108</v>
      </c>
      <c r="M147" s="41" t="s">
        <v>109</v>
      </c>
      <c r="N147" s="42">
        <v>2.529</v>
      </c>
      <c r="O147" s="42">
        <v>843</v>
      </c>
      <c r="P147" s="42">
        <v>843</v>
      </c>
      <c r="Q147" s="42">
        <v>0</v>
      </c>
    </row>
    <row r="148" s="2" customFormat="1" spans="1:17">
      <c r="A148" s="41" t="s">
        <v>537</v>
      </c>
      <c r="B148" s="41" t="s">
        <v>538</v>
      </c>
      <c r="C148" s="41" t="s">
        <v>9</v>
      </c>
      <c r="D148" s="41" t="s">
        <v>62</v>
      </c>
      <c r="E148" s="41" t="s">
        <v>7</v>
      </c>
      <c r="F148" s="41" t="s">
        <v>539</v>
      </c>
      <c r="G148" s="41" t="s">
        <v>34</v>
      </c>
      <c r="H148" s="41" t="s">
        <v>64</v>
      </c>
      <c r="I148" s="42">
        <v>0.912</v>
      </c>
      <c r="J148" s="41" t="s">
        <v>65</v>
      </c>
      <c r="K148" s="41" t="s">
        <v>66</v>
      </c>
      <c r="L148" s="41" t="s">
        <v>108</v>
      </c>
      <c r="M148" s="41" t="s">
        <v>109</v>
      </c>
      <c r="N148" s="42">
        <v>0.572</v>
      </c>
      <c r="O148" s="42">
        <v>304</v>
      </c>
      <c r="P148" s="42">
        <v>286</v>
      </c>
      <c r="Q148" s="42" t="s">
        <v>540</v>
      </c>
    </row>
    <row r="149" s="2" customFormat="1" spans="1:17">
      <c r="A149" s="41" t="s">
        <v>541</v>
      </c>
      <c r="B149" s="41" t="s">
        <v>542</v>
      </c>
      <c r="C149" s="41" t="s">
        <v>9</v>
      </c>
      <c r="D149" s="41" t="s">
        <v>62</v>
      </c>
      <c r="E149" s="41" t="s">
        <v>7</v>
      </c>
      <c r="F149" s="41" t="s">
        <v>543</v>
      </c>
      <c r="G149" s="41" t="s">
        <v>34</v>
      </c>
      <c r="H149" s="41" t="s">
        <v>64</v>
      </c>
      <c r="I149" s="42">
        <v>0.496</v>
      </c>
      <c r="J149" s="41" t="s">
        <v>119</v>
      </c>
      <c r="K149" s="41" t="s">
        <v>95</v>
      </c>
      <c r="L149" s="41" t="s">
        <v>108</v>
      </c>
      <c r="M149" s="41" t="s">
        <v>109</v>
      </c>
      <c r="N149" s="42"/>
      <c r="O149" s="42"/>
      <c r="P149" s="42"/>
      <c r="Q149" s="42"/>
    </row>
    <row r="150" s="2" customFormat="1" spans="1:17">
      <c r="A150" s="41" t="s">
        <v>544</v>
      </c>
      <c r="B150" s="41" t="s">
        <v>545</v>
      </c>
      <c r="C150" s="41" t="s">
        <v>9</v>
      </c>
      <c r="D150" s="41" t="s">
        <v>62</v>
      </c>
      <c r="E150" s="41" t="s">
        <v>7</v>
      </c>
      <c r="F150" s="41" t="s">
        <v>546</v>
      </c>
      <c r="G150" s="41" t="s">
        <v>34</v>
      </c>
      <c r="H150" s="41" t="s">
        <v>64</v>
      </c>
      <c r="I150" s="42">
        <v>0.47</v>
      </c>
      <c r="J150" s="41" t="s">
        <v>73</v>
      </c>
      <c r="K150" s="41" t="s">
        <v>74</v>
      </c>
      <c r="L150" s="41" t="s">
        <v>108</v>
      </c>
      <c r="M150" s="41" t="s">
        <v>109</v>
      </c>
      <c r="N150" s="42"/>
      <c r="O150" s="42"/>
      <c r="P150" s="42"/>
      <c r="Q150" s="42"/>
    </row>
    <row r="151" s="2" customFormat="1" spans="1:17">
      <c r="A151" s="41" t="s">
        <v>547</v>
      </c>
      <c r="B151" s="41" t="s">
        <v>548</v>
      </c>
      <c r="C151" s="41" t="s">
        <v>9</v>
      </c>
      <c r="D151" s="41" t="s">
        <v>62</v>
      </c>
      <c r="E151" s="41" t="s">
        <v>7</v>
      </c>
      <c r="F151" s="41" t="s">
        <v>549</v>
      </c>
      <c r="G151" s="41" t="s">
        <v>34</v>
      </c>
      <c r="H151" s="41" t="s">
        <v>64</v>
      </c>
      <c r="I151" s="42">
        <v>3.252</v>
      </c>
      <c r="J151" s="41" t="s">
        <v>65</v>
      </c>
      <c r="K151" s="41" t="s">
        <v>66</v>
      </c>
      <c r="L151" s="41" t="s">
        <v>108</v>
      </c>
      <c r="M151" s="41" t="s">
        <v>109</v>
      </c>
      <c r="N151" s="42">
        <v>3.252</v>
      </c>
      <c r="O151" s="42">
        <v>1084</v>
      </c>
      <c r="P151" s="42">
        <v>1084</v>
      </c>
      <c r="Q151" s="42" t="s">
        <v>69</v>
      </c>
    </row>
    <row r="152" s="2" customFormat="1" spans="1:17">
      <c r="A152" s="41" t="s">
        <v>550</v>
      </c>
      <c r="B152" s="41" t="s">
        <v>551</v>
      </c>
      <c r="C152" s="41" t="s">
        <v>552</v>
      </c>
      <c r="D152" s="41" t="s">
        <v>62</v>
      </c>
      <c r="E152" s="41" t="s">
        <v>553</v>
      </c>
      <c r="F152" s="41" t="s">
        <v>554</v>
      </c>
      <c r="G152" s="41" t="s">
        <v>36</v>
      </c>
      <c r="H152" s="41" t="s">
        <v>64</v>
      </c>
      <c r="I152" s="42">
        <v>2</v>
      </c>
      <c r="J152" s="41" t="s">
        <v>65</v>
      </c>
      <c r="K152" s="41" t="s">
        <v>66</v>
      </c>
      <c r="L152" s="41" t="s">
        <v>555</v>
      </c>
      <c r="M152" s="41" t="s">
        <v>556</v>
      </c>
      <c r="N152" s="42">
        <v>2</v>
      </c>
      <c r="O152" s="42">
        <v>200000</v>
      </c>
      <c r="P152" s="42">
        <v>200000</v>
      </c>
      <c r="Q152" s="42">
        <v>0</v>
      </c>
    </row>
    <row r="153" s="2" customFormat="1" spans="1:17">
      <c r="A153" s="41" t="s">
        <v>60</v>
      </c>
      <c r="B153" s="41" t="s">
        <v>557</v>
      </c>
      <c r="C153" s="41" t="s">
        <v>112</v>
      </c>
      <c r="D153" s="41" t="s">
        <v>558</v>
      </c>
      <c r="E153" s="41" t="s">
        <v>559</v>
      </c>
      <c r="F153" s="41" t="s">
        <v>560</v>
      </c>
      <c r="G153" s="41" t="s">
        <v>115</v>
      </c>
      <c r="H153" s="41" t="s">
        <v>64</v>
      </c>
      <c r="I153" s="42">
        <v>0.1</v>
      </c>
      <c r="J153" s="41" t="s">
        <v>30</v>
      </c>
      <c r="K153" s="41" t="s">
        <v>561</v>
      </c>
      <c r="L153" s="41" t="s">
        <v>69</v>
      </c>
      <c r="M153" s="41" t="s">
        <v>112</v>
      </c>
      <c r="N153" s="42"/>
      <c r="O153" s="42"/>
      <c r="P153" s="42"/>
      <c r="Q153" s="42"/>
    </row>
    <row r="154" s="2" customFormat="1" spans="1:17">
      <c r="A154" s="41" t="s">
        <v>70</v>
      </c>
      <c r="B154" s="41" t="s">
        <v>562</v>
      </c>
      <c r="C154" s="41" t="s">
        <v>132</v>
      </c>
      <c r="D154" s="41" t="s">
        <v>558</v>
      </c>
      <c r="E154" s="41" t="s">
        <v>559</v>
      </c>
      <c r="F154" s="41" t="s">
        <v>563</v>
      </c>
      <c r="G154" s="41" t="s">
        <v>115</v>
      </c>
      <c r="H154" s="41" t="s">
        <v>64</v>
      </c>
      <c r="I154" s="42">
        <v>0.03</v>
      </c>
      <c r="J154" s="41" t="s">
        <v>30</v>
      </c>
      <c r="K154" s="41" t="s">
        <v>561</v>
      </c>
      <c r="L154" s="41" t="s">
        <v>69</v>
      </c>
      <c r="M154" s="41" t="s">
        <v>132</v>
      </c>
      <c r="N154" s="42"/>
      <c r="O154" s="42"/>
      <c r="P154" s="42"/>
      <c r="Q154" s="42"/>
    </row>
    <row r="155" s="2" customFormat="1" spans="1:17">
      <c r="A155" s="41" t="s">
        <v>75</v>
      </c>
      <c r="B155" s="41" t="s">
        <v>564</v>
      </c>
      <c r="C155" s="41" t="s">
        <v>132</v>
      </c>
      <c r="D155" s="41" t="s">
        <v>558</v>
      </c>
      <c r="E155" s="41" t="s">
        <v>559</v>
      </c>
      <c r="F155" s="41" t="s">
        <v>565</v>
      </c>
      <c r="G155" s="41" t="s">
        <v>115</v>
      </c>
      <c r="H155" s="41" t="s">
        <v>64</v>
      </c>
      <c r="I155" s="42">
        <v>0.1</v>
      </c>
      <c r="J155" s="41" t="s">
        <v>30</v>
      </c>
      <c r="K155" s="41" t="s">
        <v>561</v>
      </c>
      <c r="L155" s="41" t="s">
        <v>69</v>
      </c>
      <c r="M155" s="41" t="s">
        <v>132</v>
      </c>
      <c r="N155" s="42"/>
      <c r="O155" s="42"/>
      <c r="P155" s="42"/>
      <c r="Q155" s="42"/>
    </row>
    <row r="156" s="2" customFormat="1" spans="1:17">
      <c r="A156" s="41" t="s">
        <v>80</v>
      </c>
      <c r="B156" s="41" t="s">
        <v>566</v>
      </c>
      <c r="C156" s="41" t="s">
        <v>132</v>
      </c>
      <c r="D156" s="41" t="s">
        <v>558</v>
      </c>
      <c r="E156" s="41" t="s">
        <v>559</v>
      </c>
      <c r="F156" s="41" t="s">
        <v>567</v>
      </c>
      <c r="G156" s="41" t="s">
        <v>115</v>
      </c>
      <c r="H156" s="41" t="s">
        <v>64</v>
      </c>
      <c r="I156" s="42">
        <v>0.1</v>
      </c>
      <c r="J156" s="41" t="s">
        <v>30</v>
      </c>
      <c r="K156" s="41" t="s">
        <v>561</v>
      </c>
      <c r="L156" s="41" t="s">
        <v>69</v>
      </c>
      <c r="M156" s="41" t="s">
        <v>132</v>
      </c>
      <c r="N156" s="42"/>
      <c r="O156" s="42"/>
      <c r="P156" s="42"/>
      <c r="Q156" s="42"/>
    </row>
    <row r="157" s="2" customFormat="1" spans="1:17">
      <c r="A157" s="41" t="s">
        <v>87</v>
      </c>
      <c r="B157" s="41" t="s">
        <v>568</v>
      </c>
      <c r="C157" s="41" t="s">
        <v>15</v>
      </c>
      <c r="D157" s="41" t="s">
        <v>558</v>
      </c>
      <c r="E157" s="41" t="s">
        <v>14</v>
      </c>
      <c r="F157" s="41" t="s">
        <v>569</v>
      </c>
      <c r="G157" s="41" t="s">
        <v>34</v>
      </c>
      <c r="H157" s="41" t="s">
        <v>64</v>
      </c>
      <c r="I157" s="42">
        <v>2.028</v>
      </c>
      <c r="J157" s="41" t="s">
        <v>73</v>
      </c>
      <c r="K157" s="41" t="s">
        <v>74</v>
      </c>
      <c r="L157" s="41" t="s">
        <v>570</v>
      </c>
      <c r="M157" s="41" t="s">
        <v>571</v>
      </c>
      <c r="N157" s="42"/>
      <c r="O157" s="42"/>
      <c r="P157" s="42"/>
      <c r="Q157" s="42"/>
    </row>
    <row r="158" s="2" customFormat="1" spans="1:17">
      <c r="A158" s="41" t="s">
        <v>92</v>
      </c>
      <c r="B158" s="41" t="s">
        <v>572</v>
      </c>
      <c r="C158" s="41" t="s">
        <v>15</v>
      </c>
      <c r="D158" s="41" t="s">
        <v>558</v>
      </c>
      <c r="E158" s="41" t="s">
        <v>14</v>
      </c>
      <c r="F158" s="41" t="s">
        <v>573</v>
      </c>
      <c r="G158" s="41" t="s">
        <v>34</v>
      </c>
      <c r="H158" s="41" t="s">
        <v>64</v>
      </c>
      <c r="I158" s="42">
        <v>1.458</v>
      </c>
      <c r="J158" s="41" t="s">
        <v>73</v>
      </c>
      <c r="K158" s="41" t="s">
        <v>74</v>
      </c>
      <c r="L158" s="41" t="s">
        <v>570</v>
      </c>
      <c r="M158" s="41" t="s">
        <v>571</v>
      </c>
      <c r="N158" s="42"/>
      <c r="O158" s="42"/>
      <c r="P158" s="42"/>
      <c r="Q158" s="42"/>
    </row>
    <row r="159" s="2" customFormat="1" spans="1:17">
      <c r="A159" s="41" t="s">
        <v>96</v>
      </c>
      <c r="B159" s="41" t="s">
        <v>574</v>
      </c>
      <c r="C159" s="41" t="s">
        <v>15</v>
      </c>
      <c r="D159" s="41" t="s">
        <v>558</v>
      </c>
      <c r="E159" s="41" t="s">
        <v>14</v>
      </c>
      <c r="F159" s="41" t="s">
        <v>575</v>
      </c>
      <c r="G159" s="41" t="s">
        <v>34</v>
      </c>
      <c r="H159" s="41" t="s">
        <v>64</v>
      </c>
      <c r="I159" s="42">
        <v>1.617</v>
      </c>
      <c r="J159" s="41" t="s">
        <v>65</v>
      </c>
      <c r="K159" s="41" t="s">
        <v>66</v>
      </c>
      <c r="L159" s="41" t="s">
        <v>570</v>
      </c>
      <c r="M159" s="41" t="s">
        <v>571</v>
      </c>
      <c r="N159" s="42">
        <v>1.617</v>
      </c>
      <c r="O159" s="42">
        <v>539</v>
      </c>
      <c r="P159" s="42">
        <v>539</v>
      </c>
      <c r="Q159" s="42" t="s">
        <v>69</v>
      </c>
    </row>
    <row r="160" s="2" customFormat="1" spans="1:17">
      <c r="A160" s="41" t="s">
        <v>99</v>
      </c>
      <c r="B160" s="41" t="s">
        <v>576</v>
      </c>
      <c r="C160" s="41" t="s">
        <v>15</v>
      </c>
      <c r="D160" s="41" t="s">
        <v>558</v>
      </c>
      <c r="E160" s="41" t="s">
        <v>14</v>
      </c>
      <c r="F160" s="41" t="s">
        <v>577</v>
      </c>
      <c r="G160" s="41" t="s">
        <v>34</v>
      </c>
      <c r="H160" s="41" t="s">
        <v>64</v>
      </c>
      <c r="I160" s="42">
        <v>2.01</v>
      </c>
      <c r="J160" s="41" t="s">
        <v>73</v>
      </c>
      <c r="K160" s="41" t="s">
        <v>74</v>
      </c>
      <c r="L160" s="41" t="s">
        <v>570</v>
      </c>
      <c r="M160" s="41" t="s">
        <v>571</v>
      </c>
      <c r="N160" s="42"/>
      <c r="O160" s="42"/>
      <c r="P160" s="42"/>
      <c r="Q160" s="42"/>
    </row>
    <row r="161" s="2" customFormat="1" spans="1:17">
      <c r="A161" s="41" t="s">
        <v>103</v>
      </c>
      <c r="B161" s="41" t="s">
        <v>578</v>
      </c>
      <c r="C161" s="41" t="s">
        <v>15</v>
      </c>
      <c r="D161" s="41" t="s">
        <v>558</v>
      </c>
      <c r="E161" s="41" t="s">
        <v>14</v>
      </c>
      <c r="F161" s="41" t="s">
        <v>579</v>
      </c>
      <c r="G161" s="41" t="s">
        <v>34</v>
      </c>
      <c r="H161" s="41" t="s">
        <v>64</v>
      </c>
      <c r="I161" s="42">
        <v>1.884</v>
      </c>
      <c r="J161" s="41" t="s">
        <v>73</v>
      </c>
      <c r="K161" s="41" t="s">
        <v>74</v>
      </c>
      <c r="L161" s="41" t="s">
        <v>570</v>
      </c>
      <c r="M161" s="41" t="s">
        <v>571</v>
      </c>
      <c r="N161" s="42"/>
      <c r="O161" s="42"/>
      <c r="P161" s="42"/>
      <c r="Q161" s="42"/>
    </row>
    <row r="162" s="2" customFormat="1" spans="1:17">
      <c r="A162" s="41" t="s">
        <v>110</v>
      </c>
      <c r="B162" s="41" t="s">
        <v>580</v>
      </c>
      <c r="C162" s="41" t="s">
        <v>15</v>
      </c>
      <c r="D162" s="41" t="s">
        <v>558</v>
      </c>
      <c r="E162" s="41" t="s">
        <v>14</v>
      </c>
      <c r="F162" s="41" t="s">
        <v>581</v>
      </c>
      <c r="G162" s="41" t="s">
        <v>34</v>
      </c>
      <c r="H162" s="41" t="s">
        <v>64</v>
      </c>
      <c r="I162" s="42">
        <v>1.68</v>
      </c>
      <c r="J162" s="41" t="s">
        <v>73</v>
      </c>
      <c r="K162" s="41" t="s">
        <v>74</v>
      </c>
      <c r="L162" s="41" t="s">
        <v>570</v>
      </c>
      <c r="M162" s="41" t="s">
        <v>571</v>
      </c>
      <c r="N162" s="42"/>
      <c r="O162" s="42"/>
      <c r="P162" s="42"/>
      <c r="Q162" s="42"/>
    </row>
    <row r="163" s="2" customFormat="1" spans="1:17">
      <c r="A163" s="41" t="s">
        <v>116</v>
      </c>
      <c r="B163" s="41" t="s">
        <v>582</v>
      </c>
      <c r="C163" s="41" t="s">
        <v>12</v>
      </c>
      <c r="D163" s="41" t="s">
        <v>558</v>
      </c>
      <c r="E163" s="41" t="s">
        <v>14</v>
      </c>
      <c r="F163" s="41" t="s">
        <v>583</v>
      </c>
      <c r="G163" s="41" t="s">
        <v>34</v>
      </c>
      <c r="H163" s="41" t="s">
        <v>64</v>
      </c>
      <c r="I163" s="42">
        <v>0.304</v>
      </c>
      <c r="J163" s="41" t="s">
        <v>29</v>
      </c>
      <c r="K163" s="41" t="s">
        <v>561</v>
      </c>
      <c r="L163" s="41" t="s">
        <v>78</v>
      </c>
      <c r="M163" s="41" t="s">
        <v>79</v>
      </c>
      <c r="N163" s="42"/>
      <c r="O163" s="42"/>
      <c r="P163" s="42"/>
      <c r="Q163" s="42"/>
    </row>
    <row r="164" s="2" customFormat="1" spans="1:17">
      <c r="A164" s="41" t="s">
        <v>120</v>
      </c>
      <c r="B164" s="41" t="s">
        <v>584</v>
      </c>
      <c r="C164" s="41" t="s">
        <v>9</v>
      </c>
      <c r="D164" s="41" t="s">
        <v>558</v>
      </c>
      <c r="E164" s="41" t="s">
        <v>14</v>
      </c>
      <c r="F164" s="41" t="s">
        <v>585</v>
      </c>
      <c r="G164" s="41" t="s">
        <v>34</v>
      </c>
      <c r="H164" s="41" t="s">
        <v>64</v>
      </c>
      <c r="I164" s="42">
        <v>0.924</v>
      </c>
      <c r="J164" s="41" t="s">
        <v>119</v>
      </c>
      <c r="K164" s="41" t="s">
        <v>561</v>
      </c>
      <c r="L164" s="41" t="s">
        <v>108</v>
      </c>
      <c r="M164" s="41" t="s">
        <v>109</v>
      </c>
      <c r="N164" s="42"/>
      <c r="O164" s="42"/>
      <c r="P164" s="42"/>
      <c r="Q164" s="42"/>
    </row>
    <row r="165" s="2" customFormat="1" spans="1:17">
      <c r="A165" s="41" t="s">
        <v>124</v>
      </c>
      <c r="B165" s="41" t="s">
        <v>586</v>
      </c>
      <c r="C165" s="41" t="s">
        <v>9</v>
      </c>
      <c r="D165" s="41" t="s">
        <v>558</v>
      </c>
      <c r="E165" s="41" t="s">
        <v>14</v>
      </c>
      <c r="F165" s="41" t="s">
        <v>587</v>
      </c>
      <c r="G165" s="41" t="s">
        <v>34</v>
      </c>
      <c r="H165" s="41" t="s">
        <v>64</v>
      </c>
      <c r="I165" s="42">
        <v>0.47</v>
      </c>
      <c r="J165" s="41" t="s">
        <v>119</v>
      </c>
      <c r="K165" s="41" t="s">
        <v>561</v>
      </c>
      <c r="L165" s="41" t="s">
        <v>108</v>
      </c>
      <c r="M165" s="41" t="s">
        <v>109</v>
      </c>
      <c r="N165" s="42"/>
      <c r="O165" s="42"/>
      <c r="P165" s="42"/>
      <c r="Q165" s="42"/>
    </row>
    <row r="166" s="2" customFormat="1" spans="1:17">
      <c r="A166" s="41" t="s">
        <v>60</v>
      </c>
      <c r="B166" s="41" t="s">
        <v>588</v>
      </c>
      <c r="C166" s="41" t="s">
        <v>589</v>
      </c>
      <c r="D166" s="41" t="s">
        <v>590</v>
      </c>
      <c r="E166" s="41" t="s">
        <v>590</v>
      </c>
      <c r="F166" s="41" t="s">
        <v>591</v>
      </c>
      <c r="G166" s="41" t="s">
        <v>592</v>
      </c>
      <c r="H166" s="41" t="s">
        <v>64</v>
      </c>
      <c r="I166" s="42">
        <v>0</v>
      </c>
      <c r="J166" s="41" t="s">
        <v>593</v>
      </c>
      <c r="K166" s="41" t="s">
        <v>74</v>
      </c>
      <c r="L166" s="41" t="s">
        <v>594</v>
      </c>
      <c r="M166" s="41" t="s">
        <v>595</v>
      </c>
      <c r="N166" s="42"/>
      <c r="O166" s="42"/>
      <c r="P166" s="42"/>
      <c r="Q166" s="42"/>
    </row>
    <row r="167" s="2" customFormat="1" spans="1:17">
      <c r="A167" s="41" t="s">
        <v>70</v>
      </c>
      <c r="B167" s="41" t="s">
        <v>596</v>
      </c>
      <c r="C167" s="41" t="s">
        <v>597</v>
      </c>
      <c r="D167" s="41" t="s">
        <v>590</v>
      </c>
      <c r="E167" s="41" t="s">
        <v>590</v>
      </c>
      <c r="F167" s="41" t="s">
        <v>69</v>
      </c>
      <c r="G167" s="41" t="s">
        <v>592</v>
      </c>
      <c r="H167" s="41" t="s">
        <v>64</v>
      </c>
      <c r="I167" s="42">
        <v>0</v>
      </c>
      <c r="J167" s="41" t="s">
        <v>106</v>
      </c>
      <c r="K167" s="41" t="s">
        <v>69</v>
      </c>
      <c r="L167" s="41" t="s">
        <v>598</v>
      </c>
      <c r="M167" s="41" t="s">
        <v>599</v>
      </c>
      <c r="N167" s="42"/>
      <c r="O167" s="42"/>
      <c r="P167" s="42"/>
      <c r="Q167" s="42"/>
    </row>
    <row r="168" s="2" customFormat="1" spans="1:17">
      <c r="A168" s="41" t="s">
        <v>75</v>
      </c>
      <c r="B168" s="41" t="s">
        <v>600</v>
      </c>
      <c r="C168" s="41" t="s">
        <v>9</v>
      </c>
      <c r="D168" s="41" t="s">
        <v>590</v>
      </c>
      <c r="E168" s="41" t="s">
        <v>590</v>
      </c>
      <c r="F168" s="41" t="s">
        <v>69</v>
      </c>
      <c r="G168" s="41" t="s">
        <v>592</v>
      </c>
      <c r="H168" s="41" t="s">
        <v>64</v>
      </c>
      <c r="I168" s="42">
        <v>0</v>
      </c>
      <c r="J168" s="41" t="s">
        <v>106</v>
      </c>
      <c r="K168" s="41" t="s">
        <v>69</v>
      </c>
      <c r="L168" s="41" t="s">
        <v>108</v>
      </c>
      <c r="M168" s="41" t="s">
        <v>109</v>
      </c>
      <c r="N168" s="42"/>
      <c r="O168" s="42"/>
      <c r="P168" s="42"/>
      <c r="Q168" s="42"/>
    </row>
    <row r="169" s="2" customFormat="1" spans="1:17">
      <c r="A169" s="41" t="s">
        <v>60</v>
      </c>
      <c r="B169" s="41" t="s">
        <v>601</v>
      </c>
      <c r="C169" s="41" t="s">
        <v>589</v>
      </c>
      <c r="D169" s="41" t="s">
        <v>602</v>
      </c>
      <c r="E169" s="41" t="s">
        <v>603</v>
      </c>
      <c r="F169" s="41" t="s">
        <v>604</v>
      </c>
      <c r="G169" s="41" t="s">
        <v>605</v>
      </c>
      <c r="H169" s="41" t="s">
        <v>606</v>
      </c>
      <c r="I169" s="42">
        <v>1.564</v>
      </c>
      <c r="J169" s="41" t="s">
        <v>65</v>
      </c>
      <c r="K169" s="41" t="s">
        <v>66</v>
      </c>
      <c r="L169" s="41" t="s">
        <v>594</v>
      </c>
      <c r="M169" s="41" t="s">
        <v>595</v>
      </c>
      <c r="N169" s="42"/>
      <c r="O169" s="42"/>
      <c r="P169" s="42"/>
      <c r="Q169" s="42"/>
    </row>
    <row r="170" s="2" customFormat="1" spans="1:17">
      <c r="A170" s="41" t="s">
        <v>70</v>
      </c>
      <c r="B170" s="41" t="s">
        <v>607</v>
      </c>
      <c r="C170" s="41" t="s">
        <v>13</v>
      </c>
      <c r="D170" s="41" t="s">
        <v>602</v>
      </c>
      <c r="E170" s="41" t="s">
        <v>16</v>
      </c>
      <c r="F170" s="41" t="s">
        <v>608</v>
      </c>
      <c r="G170" s="41" t="s">
        <v>38</v>
      </c>
      <c r="H170" s="41" t="s">
        <v>606</v>
      </c>
      <c r="I170" s="42">
        <v>3.188</v>
      </c>
      <c r="J170" s="41" t="s">
        <v>119</v>
      </c>
      <c r="K170" s="41" t="s">
        <v>95</v>
      </c>
      <c r="L170" s="41" t="s">
        <v>67</v>
      </c>
      <c r="M170" s="41" t="s">
        <v>68</v>
      </c>
      <c r="N170" s="42">
        <v>0</v>
      </c>
      <c r="O170" s="42">
        <v>0</v>
      </c>
      <c r="P170" s="42">
        <v>0</v>
      </c>
      <c r="Q170" s="42" t="s">
        <v>341</v>
      </c>
    </row>
    <row r="171" s="2" customFormat="1" spans="1:17">
      <c r="A171" s="41" t="s">
        <v>75</v>
      </c>
      <c r="B171" s="41" t="s">
        <v>609</v>
      </c>
      <c r="C171" s="41" t="s">
        <v>12</v>
      </c>
      <c r="D171" s="41" t="s">
        <v>602</v>
      </c>
      <c r="E171" s="41" t="s">
        <v>16</v>
      </c>
      <c r="F171" s="41" t="s">
        <v>610</v>
      </c>
      <c r="G171" s="41" t="s">
        <v>38</v>
      </c>
      <c r="H171" s="41" t="s">
        <v>606</v>
      </c>
      <c r="I171" s="42">
        <v>1.255</v>
      </c>
      <c r="J171" s="41" t="s">
        <v>65</v>
      </c>
      <c r="K171" s="41" t="s">
        <v>66</v>
      </c>
      <c r="L171" s="41" t="s">
        <v>78</v>
      </c>
      <c r="M171" s="41" t="s">
        <v>79</v>
      </c>
      <c r="N171" s="42">
        <v>1.255</v>
      </c>
      <c r="O171" s="42">
        <v>1255</v>
      </c>
      <c r="P171" s="42">
        <v>1255</v>
      </c>
      <c r="Q171" s="42" t="s">
        <v>69</v>
      </c>
    </row>
    <row r="172" s="2" customFormat="1" spans="1:17">
      <c r="A172" s="41" t="s">
        <v>80</v>
      </c>
      <c r="B172" s="41" t="s">
        <v>611</v>
      </c>
      <c r="C172" s="41" t="s">
        <v>13</v>
      </c>
      <c r="D172" s="41" t="s">
        <v>602</v>
      </c>
      <c r="E172" s="41" t="s">
        <v>101</v>
      </c>
      <c r="F172" s="41" t="s">
        <v>612</v>
      </c>
      <c r="G172" s="41" t="s">
        <v>32</v>
      </c>
      <c r="H172" s="41" t="s">
        <v>606</v>
      </c>
      <c r="I172" s="42">
        <v>2.923</v>
      </c>
      <c r="J172" s="41" t="s">
        <v>119</v>
      </c>
      <c r="K172" s="41" t="s">
        <v>95</v>
      </c>
      <c r="L172" s="41" t="s">
        <v>67</v>
      </c>
      <c r="M172" s="41" t="s">
        <v>68</v>
      </c>
      <c r="N172" s="42">
        <v>0</v>
      </c>
      <c r="O172" s="42">
        <v>0</v>
      </c>
      <c r="P172" s="42">
        <v>0</v>
      </c>
      <c r="Q172" s="42" t="s">
        <v>341</v>
      </c>
    </row>
    <row r="173" s="2" customFormat="1" spans="1:17">
      <c r="A173" s="41" t="s">
        <v>87</v>
      </c>
      <c r="B173" s="41" t="s">
        <v>613</v>
      </c>
      <c r="C173" s="41" t="s">
        <v>12</v>
      </c>
      <c r="D173" s="41" t="s">
        <v>602</v>
      </c>
      <c r="E173" s="41" t="s">
        <v>101</v>
      </c>
      <c r="F173" s="41" t="s">
        <v>614</v>
      </c>
      <c r="G173" s="41" t="s">
        <v>32</v>
      </c>
      <c r="H173" s="41" t="s">
        <v>606</v>
      </c>
      <c r="I173" s="42">
        <v>3.4486</v>
      </c>
      <c r="J173" s="41" t="s">
        <v>65</v>
      </c>
      <c r="K173" s="41" t="s">
        <v>95</v>
      </c>
      <c r="L173" s="41" t="s">
        <v>78</v>
      </c>
      <c r="M173" s="41" t="s">
        <v>79</v>
      </c>
      <c r="N173" s="42">
        <v>0</v>
      </c>
      <c r="O173" s="42">
        <v>0</v>
      </c>
      <c r="P173" s="42">
        <v>0</v>
      </c>
      <c r="Q173" s="42" t="s">
        <v>341</v>
      </c>
    </row>
    <row r="174" s="2" customFormat="1" spans="1:17">
      <c r="A174" s="41" t="s">
        <v>92</v>
      </c>
      <c r="B174" s="41" t="s">
        <v>615</v>
      </c>
      <c r="C174" s="41" t="s">
        <v>616</v>
      </c>
      <c r="D174" s="41" t="s">
        <v>602</v>
      </c>
      <c r="E174" s="41" t="s">
        <v>101</v>
      </c>
      <c r="F174" s="41" t="s">
        <v>617</v>
      </c>
      <c r="G174" s="41" t="s">
        <v>32</v>
      </c>
      <c r="H174" s="41" t="s">
        <v>606</v>
      </c>
      <c r="I174" s="42">
        <v>3.8012</v>
      </c>
      <c r="J174" s="41" t="s">
        <v>119</v>
      </c>
      <c r="K174" s="41" t="s">
        <v>95</v>
      </c>
      <c r="L174" s="41" t="s">
        <v>618</v>
      </c>
      <c r="M174" s="41" t="s">
        <v>619</v>
      </c>
      <c r="N174" s="42">
        <v>0</v>
      </c>
      <c r="O174" s="42">
        <v>0</v>
      </c>
      <c r="P174" s="42">
        <v>0</v>
      </c>
      <c r="Q174" s="42" t="s">
        <v>341</v>
      </c>
    </row>
    <row r="175" s="2" customFormat="1" spans="1:17">
      <c r="A175" s="41" t="s">
        <v>96</v>
      </c>
      <c r="B175" s="41" t="s">
        <v>620</v>
      </c>
      <c r="C175" s="41" t="s">
        <v>112</v>
      </c>
      <c r="D175" s="41" t="s">
        <v>602</v>
      </c>
      <c r="E175" s="41" t="s">
        <v>113</v>
      </c>
      <c r="F175" s="41" t="s">
        <v>621</v>
      </c>
      <c r="G175" s="41" t="s">
        <v>115</v>
      </c>
      <c r="H175" s="41" t="s">
        <v>606</v>
      </c>
      <c r="I175" s="42">
        <v>0.03</v>
      </c>
      <c r="J175" s="41" t="s">
        <v>65</v>
      </c>
      <c r="K175" s="41" t="s">
        <v>66</v>
      </c>
      <c r="L175" s="41" t="s">
        <v>69</v>
      </c>
      <c r="M175" s="41" t="s">
        <v>112</v>
      </c>
      <c r="N175" s="42"/>
      <c r="O175" s="42"/>
      <c r="P175" s="42"/>
      <c r="Q175" s="42"/>
    </row>
    <row r="176" s="2" customFormat="1" spans="1:17">
      <c r="A176" s="41" t="s">
        <v>99</v>
      </c>
      <c r="B176" s="41" t="s">
        <v>622</v>
      </c>
      <c r="C176" s="41" t="s">
        <v>623</v>
      </c>
      <c r="D176" s="41" t="s">
        <v>602</v>
      </c>
      <c r="E176" s="41" t="s">
        <v>113</v>
      </c>
      <c r="F176" s="41" t="s">
        <v>624</v>
      </c>
      <c r="G176" s="41" t="s">
        <v>115</v>
      </c>
      <c r="H176" s="41" t="s">
        <v>606</v>
      </c>
      <c r="I176" s="42">
        <v>0.1</v>
      </c>
      <c r="J176" s="41" t="s">
        <v>30</v>
      </c>
      <c r="K176" s="41" t="s">
        <v>84</v>
      </c>
      <c r="L176" s="41" t="s">
        <v>69</v>
      </c>
      <c r="M176" s="41" t="s">
        <v>623</v>
      </c>
      <c r="N176" s="42"/>
      <c r="O176" s="42"/>
      <c r="P176" s="42"/>
      <c r="Q176" s="42"/>
    </row>
    <row r="177" s="2" customFormat="1" spans="1:17">
      <c r="A177" s="41" t="s">
        <v>103</v>
      </c>
      <c r="B177" s="41" t="s">
        <v>625</v>
      </c>
      <c r="C177" s="41" t="s">
        <v>132</v>
      </c>
      <c r="D177" s="41" t="s">
        <v>602</v>
      </c>
      <c r="E177" s="41" t="s">
        <v>113</v>
      </c>
      <c r="F177" s="41" t="s">
        <v>626</v>
      </c>
      <c r="G177" s="41" t="s">
        <v>115</v>
      </c>
      <c r="H177" s="41" t="s">
        <v>606</v>
      </c>
      <c r="I177" s="42">
        <v>0.1</v>
      </c>
      <c r="J177" s="41" t="s">
        <v>65</v>
      </c>
      <c r="K177" s="41" t="s">
        <v>66</v>
      </c>
      <c r="L177" s="41" t="s">
        <v>69</v>
      </c>
      <c r="M177" s="41" t="s">
        <v>132</v>
      </c>
      <c r="N177" s="42"/>
      <c r="O177" s="42"/>
      <c r="P177" s="42"/>
      <c r="Q177" s="42"/>
    </row>
    <row r="178" s="2" customFormat="1" spans="1:17">
      <c r="A178" s="41" t="s">
        <v>110</v>
      </c>
      <c r="B178" s="41" t="s">
        <v>627</v>
      </c>
      <c r="C178" s="41" t="s">
        <v>132</v>
      </c>
      <c r="D178" s="41" t="s">
        <v>602</v>
      </c>
      <c r="E178" s="41" t="s">
        <v>113</v>
      </c>
      <c r="F178" s="41" t="s">
        <v>628</v>
      </c>
      <c r="G178" s="41" t="s">
        <v>115</v>
      </c>
      <c r="H178" s="41" t="s">
        <v>606</v>
      </c>
      <c r="I178" s="42">
        <v>0.1</v>
      </c>
      <c r="J178" s="41" t="s">
        <v>65</v>
      </c>
      <c r="K178" s="41" t="s">
        <v>66</v>
      </c>
      <c r="L178" s="41" t="s">
        <v>69</v>
      </c>
      <c r="M178" s="41" t="s">
        <v>132</v>
      </c>
      <c r="N178" s="42"/>
      <c r="O178" s="42"/>
      <c r="P178" s="42"/>
      <c r="Q178" s="42"/>
    </row>
    <row r="179" s="2" customFormat="1" spans="1:17">
      <c r="A179" s="41" t="s">
        <v>116</v>
      </c>
      <c r="B179" s="41" t="s">
        <v>629</v>
      </c>
      <c r="C179" s="41" t="s">
        <v>13</v>
      </c>
      <c r="D179" s="41" t="s">
        <v>602</v>
      </c>
      <c r="E179" s="41" t="s">
        <v>7</v>
      </c>
      <c r="F179" s="41" t="s">
        <v>630</v>
      </c>
      <c r="G179" s="41" t="s">
        <v>34</v>
      </c>
      <c r="H179" s="41" t="s">
        <v>606</v>
      </c>
      <c r="I179" s="42">
        <v>0.538</v>
      </c>
      <c r="J179" s="41" t="s">
        <v>65</v>
      </c>
      <c r="K179" s="41" t="s">
        <v>66</v>
      </c>
      <c r="L179" s="41" t="s">
        <v>67</v>
      </c>
      <c r="M179" s="41" t="s">
        <v>68</v>
      </c>
      <c r="N179" s="42">
        <v>0.538</v>
      </c>
      <c r="O179" s="42">
        <v>269</v>
      </c>
      <c r="P179" s="42">
        <v>269</v>
      </c>
      <c r="Q179" s="42" t="s">
        <v>69</v>
      </c>
    </row>
    <row r="180" s="2" customFormat="1" spans="1:17">
      <c r="A180" s="41" t="s">
        <v>120</v>
      </c>
      <c r="B180" s="41" t="s">
        <v>631</v>
      </c>
      <c r="C180" s="41" t="s">
        <v>12</v>
      </c>
      <c r="D180" s="41" t="s">
        <v>602</v>
      </c>
      <c r="E180" s="41" t="s">
        <v>7</v>
      </c>
      <c r="F180" s="41" t="s">
        <v>632</v>
      </c>
      <c r="G180" s="41" t="s">
        <v>34</v>
      </c>
      <c r="H180" s="41" t="s">
        <v>606</v>
      </c>
      <c r="I180" s="42">
        <v>0.304</v>
      </c>
      <c r="J180" s="41" t="s">
        <v>65</v>
      </c>
      <c r="K180" s="41" t="s">
        <v>66</v>
      </c>
      <c r="L180" s="41" t="s">
        <v>78</v>
      </c>
      <c r="M180" s="41" t="s">
        <v>79</v>
      </c>
      <c r="N180" s="42">
        <v>0.304</v>
      </c>
      <c r="O180" s="42">
        <v>152</v>
      </c>
      <c r="P180" s="42">
        <v>152</v>
      </c>
      <c r="Q180" s="42" t="s">
        <v>69</v>
      </c>
    </row>
    <row r="181" s="2" customFormat="1" spans="1:17">
      <c r="A181" s="41" t="s">
        <v>124</v>
      </c>
      <c r="B181" s="41" t="s">
        <v>633</v>
      </c>
      <c r="C181" s="41" t="s">
        <v>12</v>
      </c>
      <c r="D181" s="41" t="s">
        <v>602</v>
      </c>
      <c r="E181" s="41" t="s">
        <v>7</v>
      </c>
      <c r="F181" s="41" t="s">
        <v>634</v>
      </c>
      <c r="G181" s="41" t="s">
        <v>34</v>
      </c>
      <c r="H181" s="41" t="s">
        <v>606</v>
      </c>
      <c r="I181" s="42">
        <v>0.41</v>
      </c>
      <c r="J181" s="41" t="s">
        <v>65</v>
      </c>
      <c r="K181" s="41" t="s">
        <v>66</v>
      </c>
      <c r="L181" s="41" t="s">
        <v>78</v>
      </c>
      <c r="M181" s="41" t="s">
        <v>79</v>
      </c>
      <c r="N181" s="42">
        <v>0.41</v>
      </c>
      <c r="O181" s="42">
        <v>205</v>
      </c>
      <c r="P181" s="42">
        <v>205</v>
      </c>
      <c r="Q181" s="42" t="s">
        <v>69</v>
      </c>
    </row>
    <row r="182" s="2" customFormat="1" spans="1:17">
      <c r="A182" s="41" t="s">
        <v>128</v>
      </c>
      <c r="B182" s="41" t="s">
        <v>635</v>
      </c>
      <c r="C182" s="41" t="s">
        <v>12</v>
      </c>
      <c r="D182" s="41" t="s">
        <v>602</v>
      </c>
      <c r="E182" s="41" t="s">
        <v>7</v>
      </c>
      <c r="F182" s="41" t="s">
        <v>636</v>
      </c>
      <c r="G182" s="41" t="s">
        <v>34</v>
      </c>
      <c r="H182" s="41" t="s">
        <v>606</v>
      </c>
      <c r="I182" s="42">
        <v>0.552</v>
      </c>
      <c r="J182" s="41" t="s">
        <v>65</v>
      </c>
      <c r="K182" s="41" t="s">
        <v>66</v>
      </c>
      <c r="L182" s="41" t="s">
        <v>78</v>
      </c>
      <c r="M182" s="41" t="s">
        <v>79</v>
      </c>
      <c r="N182" s="42">
        <v>0.552</v>
      </c>
      <c r="O182" s="42">
        <v>276</v>
      </c>
      <c r="P182" s="42">
        <v>276</v>
      </c>
      <c r="Q182" s="42" t="s">
        <v>69</v>
      </c>
    </row>
    <row r="183" s="2" customFormat="1" spans="1:17">
      <c r="A183" s="41" t="s">
        <v>130</v>
      </c>
      <c r="B183" s="41" t="s">
        <v>637</v>
      </c>
      <c r="C183" s="41" t="s">
        <v>12</v>
      </c>
      <c r="D183" s="41" t="s">
        <v>602</v>
      </c>
      <c r="E183" s="41" t="s">
        <v>7</v>
      </c>
      <c r="F183" s="41" t="s">
        <v>638</v>
      </c>
      <c r="G183" s="41" t="s">
        <v>34</v>
      </c>
      <c r="H183" s="41" t="s">
        <v>606</v>
      </c>
      <c r="I183" s="42">
        <v>1.016</v>
      </c>
      <c r="J183" s="41" t="s">
        <v>65</v>
      </c>
      <c r="K183" s="41" t="s">
        <v>66</v>
      </c>
      <c r="L183" s="41" t="s">
        <v>78</v>
      </c>
      <c r="M183" s="41" t="s">
        <v>79</v>
      </c>
      <c r="N183" s="42">
        <v>1.016</v>
      </c>
      <c r="O183" s="42">
        <v>508</v>
      </c>
      <c r="P183" s="42">
        <v>508</v>
      </c>
      <c r="Q183" s="42" t="s">
        <v>69</v>
      </c>
    </row>
    <row r="184" s="2" customFormat="1" spans="1:17">
      <c r="A184" s="41" t="s">
        <v>134</v>
      </c>
      <c r="B184" s="41" t="s">
        <v>639</v>
      </c>
      <c r="C184" s="41" t="s">
        <v>12</v>
      </c>
      <c r="D184" s="41" t="s">
        <v>602</v>
      </c>
      <c r="E184" s="41" t="s">
        <v>7</v>
      </c>
      <c r="F184" s="41" t="s">
        <v>640</v>
      </c>
      <c r="G184" s="41" t="s">
        <v>34</v>
      </c>
      <c r="H184" s="41" t="s">
        <v>606</v>
      </c>
      <c r="I184" s="42">
        <v>0.308</v>
      </c>
      <c r="J184" s="41" t="s">
        <v>65</v>
      </c>
      <c r="K184" s="41" t="s">
        <v>66</v>
      </c>
      <c r="L184" s="41" t="s">
        <v>78</v>
      </c>
      <c r="M184" s="41" t="s">
        <v>79</v>
      </c>
      <c r="N184" s="42">
        <v>0.308</v>
      </c>
      <c r="O184" s="42">
        <v>154</v>
      </c>
      <c r="P184" s="42">
        <v>154</v>
      </c>
      <c r="Q184" s="42" t="s">
        <v>69</v>
      </c>
    </row>
    <row r="185" s="2" customFormat="1" spans="1:17">
      <c r="A185" s="41" t="s">
        <v>137</v>
      </c>
      <c r="B185" s="41" t="s">
        <v>641</v>
      </c>
      <c r="C185" s="41" t="s">
        <v>12</v>
      </c>
      <c r="D185" s="41" t="s">
        <v>602</v>
      </c>
      <c r="E185" s="41" t="s">
        <v>7</v>
      </c>
      <c r="F185" s="41" t="s">
        <v>642</v>
      </c>
      <c r="G185" s="41" t="s">
        <v>34</v>
      </c>
      <c r="H185" s="41" t="s">
        <v>606</v>
      </c>
      <c r="I185" s="42">
        <v>0.432</v>
      </c>
      <c r="J185" s="41" t="s">
        <v>65</v>
      </c>
      <c r="K185" s="41" t="s">
        <v>66</v>
      </c>
      <c r="L185" s="41" t="s">
        <v>78</v>
      </c>
      <c r="M185" s="41" t="s">
        <v>79</v>
      </c>
      <c r="N185" s="42">
        <v>0.432</v>
      </c>
      <c r="O185" s="42">
        <v>216</v>
      </c>
      <c r="P185" s="42">
        <v>216</v>
      </c>
      <c r="Q185" s="42" t="s">
        <v>69</v>
      </c>
    </row>
    <row r="186" s="2" customFormat="1" spans="1:17">
      <c r="A186" s="41" t="s">
        <v>140</v>
      </c>
      <c r="B186" s="41" t="s">
        <v>643</v>
      </c>
      <c r="C186" s="41" t="s">
        <v>12</v>
      </c>
      <c r="D186" s="41" t="s">
        <v>602</v>
      </c>
      <c r="E186" s="41" t="s">
        <v>7</v>
      </c>
      <c r="F186" s="41" t="s">
        <v>644</v>
      </c>
      <c r="G186" s="41" t="s">
        <v>34</v>
      </c>
      <c r="H186" s="41" t="s">
        <v>606</v>
      </c>
      <c r="I186" s="42">
        <v>0.376</v>
      </c>
      <c r="J186" s="41" t="s">
        <v>65</v>
      </c>
      <c r="K186" s="41" t="s">
        <v>66</v>
      </c>
      <c r="L186" s="41" t="s">
        <v>78</v>
      </c>
      <c r="M186" s="41" t="s">
        <v>79</v>
      </c>
      <c r="N186" s="42">
        <v>0.376</v>
      </c>
      <c r="O186" s="42">
        <v>188</v>
      </c>
      <c r="P186" s="42">
        <v>188</v>
      </c>
      <c r="Q186" s="42" t="s">
        <v>69</v>
      </c>
    </row>
    <row r="187" s="2" customFormat="1" spans="1:17">
      <c r="A187" s="41" t="s">
        <v>146</v>
      </c>
      <c r="B187" s="41" t="s">
        <v>645</v>
      </c>
      <c r="C187" s="41" t="s">
        <v>12</v>
      </c>
      <c r="D187" s="41" t="s">
        <v>602</v>
      </c>
      <c r="E187" s="41" t="s">
        <v>7</v>
      </c>
      <c r="F187" s="41" t="s">
        <v>646</v>
      </c>
      <c r="G187" s="41" t="s">
        <v>34</v>
      </c>
      <c r="H187" s="41" t="s">
        <v>606</v>
      </c>
      <c r="I187" s="42">
        <v>0.402</v>
      </c>
      <c r="J187" s="41" t="s">
        <v>65</v>
      </c>
      <c r="K187" s="41" t="s">
        <v>66</v>
      </c>
      <c r="L187" s="41" t="s">
        <v>78</v>
      </c>
      <c r="M187" s="41" t="s">
        <v>79</v>
      </c>
      <c r="N187" s="42">
        <v>0.402</v>
      </c>
      <c r="O187" s="42">
        <v>201</v>
      </c>
      <c r="P187" s="42">
        <v>201</v>
      </c>
      <c r="Q187" s="42" t="s">
        <v>69</v>
      </c>
    </row>
    <row r="188" s="2" customFormat="1" spans="1:17">
      <c r="A188" s="41" t="s">
        <v>149</v>
      </c>
      <c r="B188" s="41" t="s">
        <v>647</v>
      </c>
      <c r="C188" s="41" t="s">
        <v>12</v>
      </c>
      <c r="D188" s="41" t="s">
        <v>602</v>
      </c>
      <c r="E188" s="41" t="s">
        <v>7</v>
      </c>
      <c r="F188" s="41" t="s">
        <v>648</v>
      </c>
      <c r="G188" s="41" t="s">
        <v>34</v>
      </c>
      <c r="H188" s="41" t="s">
        <v>606</v>
      </c>
      <c r="I188" s="42">
        <v>0.374</v>
      </c>
      <c r="J188" s="41" t="s">
        <v>65</v>
      </c>
      <c r="K188" s="41" t="s">
        <v>66</v>
      </c>
      <c r="L188" s="41" t="s">
        <v>78</v>
      </c>
      <c r="M188" s="41" t="s">
        <v>79</v>
      </c>
      <c r="N188" s="42">
        <v>0.374</v>
      </c>
      <c r="O188" s="42">
        <v>187</v>
      </c>
      <c r="P188" s="42">
        <v>187</v>
      </c>
      <c r="Q188" s="42" t="s">
        <v>69</v>
      </c>
    </row>
    <row r="189" s="2" customFormat="1" spans="1:17">
      <c r="A189" s="41" t="s">
        <v>152</v>
      </c>
      <c r="B189" s="41" t="s">
        <v>649</v>
      </c>
      <c r="C189" s="41" t="s">
        <v>12</v>
      </c>
      <c r="D189" s="41" t="s">
        <v>602</v>
      </c>
      <c r="E189" s="41" t="s">
        <v>7</v>
      </c>
      <c r="F189" s="41" t="s">
        <v>650</v>
      </c>
      <c r="G189" s="41" t="s">
        <v>34</v>
      </c>
      <c r="H189" s="41" t="s">
        <v>606</v>
      </c>
      <c r="I189" s="42">
        <v>0.476</v>
      </c>
      <c r="J189" s="41" t="s">
        <v>65</v>
      </c>
      <c r="K189" s="41" t="s">
        <v>66</v>
      </c>
      <c r="L189" s="41" t="s">
        <v>78</v>
      </c>
      <c r="M189" s="41" t="s">
        <v>79</v>
      </c>
      <c r="N189" s="42">
        <v>0.476</v>
      </c>
      <c r="O189" s="42">
        <v>238</v>
      </c>
      <c r="P189" s="42">
        <v>238</v>
      </c>
      <c r="Q189" s="42" t="s">
        <v>69</v>
      </c>
    </row>
    <row r="190" s="2" customFormat="1" spans="1:17">
      <c r="A190" s="41" t="s">
        <v>155</v>
      </c>
      <c r="B190" s="41" t="s">
        <v>651</v>
      </c>
      <c r="C190" s="41" t="s">
        <v>12</v>
      </c>
      <c r="D190" s="41" t="s">
        <v>602</v>
      </c>
      <c r="E190" s="41" t="s">
        <v>7</v>
      </c>
      <c r="F190" s="41" t="s">
        <v>652</v>
      </c>
      <c r="G190" s="41" t="s">
        <v>34</v>
      </c>
      <c r="H190" s="41" t="s">
        <v>606</v>
      </c>
      <c r="I190" s="42">
        <v>0.848</v>
      </c>
      <c r="J190" s="41" t="s">
        <v>65</v>
      </c>
      <c r="K190" s="41" t="s">
        <v>66</v>
      </c>
      <c r="L190" s="41" t="s">
        <v>78</v>
      </c>
      <c r="M190" s="41" t="s">
        <v>79</v>
      </c>
      <c r="N190" s="42">
        <v>0.848</v>
      </c>
      <c r="O190" s="42">
        <v>424</v>
      </c>
      <c r="P190" s="42">
        <v>424</v>
      </c>
      <c r="Q190" s="42" t="s">
        <v>69</v>
      </c>
    </row>
    <row r="191" s="2" customFormat="1" spans="1:17">
      <c r="A191" s="41" t="s">
        <v>158</v>
      </c>
      <c r="B191" s="41" t="s">
        <v>653</v>
      </c>
      <c r="C191" s="41" t="s">
        <v>12</v>
      </c>
      <c r="D191" s="41" t="s">
        <v>602</v>
      </c>
      <c r="E191" s="41" t="s">
        <v>7</v>
      </c>
      <c r="F191" s="41" t="s">
        <v>654</v>
      </c>
      <c r="G191" s="41" t="s">
        <v>34</v>
      </c>
      <c r="H191" s="41" t="s">
        <v>606</v>
      </c>
      <c r="I191" s="42">
        <v>0.612</v>
      </c>
      <c r="J191" s="41" t="s">
        <v>65</v>
      </c>
      <c r="K191" s="41" t="s">
        <v>66</v>
      </c>
      <c r="L191" s="41" t="s">
        <v>78</v>
      </c>
      <c r="M191" s="41" t="s">
        <v>79</v>
      </c>
      <c r="N191" s="42">
        <v>0.612</v>
      </c>
      <c r="O191" s="42">
        <v>306</v>
      </c>
      <c r="P191" s="42">
        <v>306</v>
      </c>
      <c r="Q191" s="42" t="s">
        <v>69</v>
      </c>
    </row>
    <row r="192" s="2" customFormat="1" spans="1:17">
      <c r="A192" s="41" t="s">
        <v>162</v>
      </c>
      <c r="B192" s="41" t="s">
        <v>655</v>
      </c>
      <c r="C192" s="41" t="s">
        <v>12</v>
      </c>
      <c r="D192" s="41" t="s">
        <v>602</v>
      </c>
      <c r="E192" s="41" t="s">
        <v>7</v>
      </c>
      <c r="F192" s="41" t="s">
        <v>656</v>
      </c>
      <c r="G192" s="41" t="s">
        <v>34</v>
      </c>
      <c r="H192" s="41" t="s">
        <v>606</v>
      </c>
      <c r="I192" s="42">
        <v>0.334</v>
      </c>
      <c r="J192" s="41" t="s">
        <v>65</v>
      </c>
      <c r="K192" s="41" t="s">
        <v>66</v>
      </c>
      <c r="L192" s="41" t="s">
        <v>78</v>
      </c>
      <c r="M192" s="41" t="s">
        <v>79</v>
      </c>
      <c r="N192" s="42">
        <v>0.334</v>
      </c>
      <c r="O192" s="42">
        <v>167</v>
      </c>
      <c r="P192" s="42">
        <v>167</v>
      </c>
      <c r="Q192" s="42" t="s">
        <v>69</v>
      </c>
    </row>
    <row r="193" s="2" customFormat="1" spans="1:17">
      <c r="A193" s="41" t="s">
        <v>165</v>
      </c>
      <c r="B193" s="41" t="s">
        <v>657</v>
      </c>
      <c r="C193" s="41" t="s">
        <v>12</v>
      </c>
      <c r="D193" s="41" t="s">
        <v>602</v>
      </c>
      <c r="E193" s="41" t="s">
        <v>7</v>
      </c>
      <c r="F193" s="41" t="s">
        <v>658</v>
      </c>
      <c r="G193" s="41" t="s">
        <v>34</v>
      </c>
      <c r="H193" s="41" t="s">
        <v>606</v>
      </c>
      <c r="I193" s="42">
        <v>0.592</v>
      </c>
      <c r="J193" s="41" t="s">
        <v>65</v>
      </c>
      <c r="K193" s="41" t="s">
        <v>66</v>
      </c>
      <c r="L193" s="41" t="s">
        <v>78</v>
      </c>
      <c r="M193" s="41" t="s">
        <v>79</v>
      </c>
      <c r="N193" s="42">
        <v>0.592</v>
      </c>
      <c r="O193" s="42">
        <v>296</v>
      </c>
      <c r="P193" s="42">
        <v>296</v>
      </c>
      <c r="Q193" s="42" t="s">
        <v>69</v>
      </c>
    </row>
    <row r="194" s="2" customFormat="1" spans="1:17">
      <c r="A194" s="41" t="s">
        <v>168</v>
      </c>
      <c r="B194" s="41" t="s">
        <v>659</v>
      </c>
      <c r="C194" s="41" t="s">
        <v>12</v>
      </c>
      <c r="D194" s="41" t="s">
        <v>602</v>
      </c>
      <c r="E194" s="41" t="s">
        <v>7</v>
      </c>
      <c r="F194" s="41" t="s">
        <v>660</v>
      </c>
      <c r="G194" s="41" t="s">
        <v>34</v>
      </c>
      <c r="H194" s="41" t="s">
        <v>606</v>
      </c>
      <c r="I194" s="42">
        <v>0.528</v>
      </c>
      <c r="J194" s="41" t="s">
        <v>65</v>
      </c>
      <c r="K194" s="41" t="s">
        <v>66</v>
      </c>
      <c r="L194" s="41" t="s">
        <v>78</v>
      </c>
      <c r="M194" s="41" t="s">
        <v>79</v>
      </c>
      <c r="N194" s="42">
        <v>0.528</v>
      </c>
      <c r="O194" s="42">
        <v>264</v>
      </c>
      <c r="P194" s="42">
        <v>264</v>
      </c>
      <c r="Q194" s="42" t="s">
        <v>69</v>
      </c>
    </row>
    <row r="195" s="2" customFormat="1" spans="1:17">
      <c r="A195" s="41" t="s">
        <v>171</v>
      </c>
      <c r="B195" s="41" t="s">
        <v>661</v>
      </c>
      <c r="C195" s="41" t="s">
        <v>12</v>
      </c>
      <c r="D195" s="41" t="s">
        <v>602</v>
      </c>
      <c r="E195" s="41" t="s">
        <v>7</v>
      </c>
      <c r="F195" s="41" t="s">
        <v>662</v>
      </c>
      <c r="G195" s="41" t="s">
        <v>34</v>
      </c>
      <c r="H195" s="41" t="s">
        <v>606</v>
      </c>
      <c r="I195" s="42">
        <v>0.398</v>
      </c>
      <c r="J195" s="41" t="s">
        <v>65</v>
      </c>
      <c r="K195" s="41" t="s">
        <v>66</v>
      </c>
      <c r="L195" s="41" t="s">
        <v>78</v>
      </c>
      <c r="M195" s="41" t="s">
        <v>79</v>
      </c>
      <c r="N195" s="42">
        <v>0.398</v>
      </c>
      <c r="O195" s="42">
        <v>199</v>
      </c>
      <c r="P195" s="42">
        <v>199</v>
      </c>
      <c r="Q195" s="42" t="s">
        <v>69</v>
      </c>
    </row>
    <row r="196" s="2" customFormat="1" spans="1:17">
      <c r="A196" s="41" t="s">
        <v>174</v>
      </c>
      <c r="B196" s="41" t="s">
        <v>663</v>
      </c>
      <c r="C196" s="41" t="s">
        <v>12</v>
      </c>
      <c r="D196" s="41" t="s">
        <v>602</v>
      </c>
      <c r="E196" s="41" t="s">
        <v>7</v>
      </c>
      <c r="F196" s="41" t="s">
        <v>664</v>
      </c>
      <c r="G196" s="41" t="s">
        <v>34</v>
      </c>
      <c r="H196" s="41" t="s">
        <v>606</v>
      </c>
      <c r="I196" s="42">
        <v>0.312</v>
      </c>
      <c r="J196" s="41" t="s">
        <v>65</v>
      </c>
      <c r="K196" s="41" t="s">
        <v>66</v>
      </c>
      <c r="L196" s="41" t="s">
        <v>78</v>
      </c>
      <c r="M196" s="41" t="s">
        <v>79</v>
      </c>
      <c r="N196" s="42">
        <v>0.312</v>
      </c>
      <c r="O196" s="42">
        <v>156</v>
      </c>
      <c r="P196" s="42">
        <v>156</v>
      </c>
      <c r="Q196" s="42" t="s">
        <v>69</v>
      </c>
    </row>
    <row r="197" s="2" customFormat="1" spans="1:17">
      <c r="A197" s="41" t="s">
        <v>177</v>
      </c>
      <c r="B197" s="41" t="s">
        <v>665</v>
      </c>
      <c r="C197" s="41" t="s">
        <v>12</v>
      </c>
      <c r="D197" s="41" t="s">
        <v>602</v>
      </c>
      <c r="E197" s="41" t="s">
        <v>7</v>
      </c>
      <c r="F197" s="41" t="s">
        <v>666</v>
      </c>
      <c r="G197" s="41" t="s">
        <v>34</v>
      </c>
      <c r="H197" s="41" t="s">
        <v>606</v>
      </c>
      <c r="I197" s="42">
        <v>0.402</v>
      </c>
      <c r="J197" s="41" t="s">
        <v>65</v>
      </c>
      <c r="K197" s="41" t="s">
        <v>66</v>
      </c>
      <c r="L197" s="41" t="s">
        <v>78</v>
      </c>
      <c r="M197" s="41" t="s">
        <v>79</v>
      </c>
      <c r="N197" s="42">
        <v>0.402</v>
      </c>
      <c r="O197" s="42">
        <v>201</v>
      </c>
      <c r="P197" s="42">
        <v>201</v>
      </c>
      <c r="Q197" s="42" t="s">
        <v>69</v>
      </c>
    </row>
    <row r="198" s="2" customFormat="1" spans="1:17">
      <c r="A198" s="41" t="s">
        <v>180</v>
      </c>
      <c r="B198" s="41" t="s">
        <v>667</v>
      </c>
      <c r="C198" s="41" t="s">
        <v>12</v>
      </c>
      <c r="D198" s="41" t="s">
        <v>602</v>
      </c>
      <c r="E198" s="41" t="s">
        <v>7</v>
      </c>
      <c r="F198" s="41" t="s">
        <v>668</v>
      </c>
      <c r="G198" s="41" t="s">
        <v>34</v>
      </c>
      <c r="H198" s="41" t="s">
        <v>606</v>
      </c>
      <c r="I198" s="42">
        <v>0.59</v>
      </c>
      <c r="J198" s="41" t="s">
        <v>65</v>
      </c>
      <c r="K198" s="41" t="s">
        <v>66</v>
      </c>
      <c r="L198" s="41" t="s">
        <v>78</v>
      </c>
      <c r="M198" s="41" t="s">
        <v>79</v>
      </c>
      <c r="N198" s="42">
        <v>0.59</v>
      </c>
      <c r="O198" s="42">
        <v>295</v>
      </c>
      <c r="P198" s="42">
        <v>295</v>
      </c>
      <c r="Q198" s="42" t="s">
        <v>69</v>
      </c>
    </row>
    <row r="199" s="2" customFormat="1" spans="1:17">
      <c r="A199" s="41" t="s">
        <v>184</v>
      </c>
      <c r="B199" s="41" t="s">
        <v>669</v>
      </c>
      <c r="C199" s="41" t="s">
        <v>12</v>
      </c>
      <c r="D199" s="41" t="s">
        <v>602</v>
      </c>
      <c r="E199" s="41" t="s">
        <v>7</v>
      </c>
      <c r="F199" s="41" t="s">
        <v>670</v>
      </c>
      <c r="G199" s="41" t="s">
        <v>34</v>
      </c>
      <c r="H199" s="41" t="s">
        <v>606</v>
      </c>
      <c r="I199" s="42">
        <v>0.302</v>
      </c>
      <c r="J199" s="41" t="s">
        <v>65</v>
      </c>
      <c r="K199" s="41" t="s">
        <v>66</v>
      </c>
      <c r="L199" s="41" t="s">
        <v>78</v>
      </c>
      <c r="M199" s="41" t="s">
        <v>79</v>
      </c>
      <c r="N199" s="42">
        <v>0.302</v>
      </c>
      <c r="O199" s="42">
        <v>151</v>
      </c>
      <c r="P199" s="42">
        <v>151</v>
      </c>
      <c r="Q199" s="42" t="s">
        <v>69</v>
      </c>
    </row>
    <row r="200" s="2" customFormat="1" spans="1:17">
      <c r="A200" s="41" t="s">
        <v>187</v>
      </c>
      <c r="B200" s="41" t="s">
        <v>671</v>
      </c>
      <c r="C200" s="41" t="s">
        <v>12</v>
      </c>
      <c r="D200" s="41" t="s">
        <v>602</v>
      </c>
      <c r="E200" s="41" t="s">
        <v>7</v>
      </c>
      <c r="F200" s="41" t="s">
        <v>672</v>
      </c>
      <c r="G200" s="41" t="s">
        <v>34</v>
      </c>
      <c r="H200" s="41" t="s">
        <v>606</v>
      </c>
      <c r="I200" s="42">
        <v>0.476</v>
      </c>
      <c r="J200" s="41" t="s">
        <v>65</v>
      </c>
      <c r="K200" s="41" t="s">
        <v>66</v>
      </c>
      <c r="L200" s="41" t="s">
        <v>78</v>
      </c>
      <c r="M200" s="41" t="s">
        <v>79</v>
      </c>
      <c r="N200" s="42">
        <v>0.476</v>
      </c>
      <c r="O200" s="42">
        <v>238</v>
      </c>
      <c r="P200" s="42">
        <v>238</v>
      </c>
      <c r="Q200" s="42" t="s">
        <v>69</v>
      </c>
    </row>
    <row r="201" s="2" customFormat="1" spans="1:17">
      <c r="A201" s="41" t="s">
        <v>190</v>
      </c>
      <c r="B201" s="41" t="s">
        <v>673</v>
      </c>
      <c r="C201" s="41" t="s">
        <v>12</v>
      </c>
      <c r="D201" s="41" t="s">
        <v>602</v>
      </c>
      <c r="E201" s="41" t="s">
        <v>7</v>
      </c>
      <c r="F201" s="41" t="s">
        <v>674</v>
      </c>
      <c r="G201" s="41" t="s">
        <v>34</v>
      </c>
      <c r="H201" s="41" t="s">
        <v>606</v>
      </c>
      <c r="I201" s="42">
        <v>0.728</v>
      </c>
      <c r="J201" s="41" t="s">
        <v>65</v>
      </c>
      <c r="K201" s="41" t="s">
        <v>66</v>
      </c>
      <c r="L201" s="41" t="s">
        <v>78</v>
      </c>
      <c r="M201" s="41" t="s">
        <v>79</v>
      </c>
      <c r="N201" s="42">
        <v>0.728</v>
      </c>
      <c r="O201" s="42">
        <v>364</v>
      </c>
      <c r="P201" s="42">
        <v>364</v>
      </c>
      <c r="Q201" s="42" t="s">
        <v>69</v>
      </c>
    </row>
    <row r="202" s="2" customFormat="1" spans="1:17">
      <c r="A202" s="41" t="s">
        <v>193</v>
      </c>
      <c r="B202" s="41" t="s">
        <v>675</v>
      </c>
      <c r="C202" s="41" t="s">
        <v>12</v>
      </c>
      <c r="D202" s="41" t="s">
        <v>602</v>
      </c>
      <c r="E202" s="41" t="s">
        <v>7</v>
      </c>
      <c r="F202" s="41" t="s">
        <v>676</v>
      </c>
      <c r="G202" s="41" t="s">
        <v>34</v>
      </c>
      <c r="H202" s="41" t="s">
        <v>606</v>
      </c>
      <c r="I202" s="42">
        <v>0.306</v>
      </c>
      <c r="J202" s="41" t="s">
        <v>65</v>
      </c>
      <c r="K202" s="41" t="s">
        <v>66</v>
      </c>
      <c r="L202" s="41" t="s">
        <v>78</v>
      </c>
      <c r="M202" s="41" t="s">
        <v>79</v>
      </c>
      <c r="N202" s="42">
        <v>0.306</v>
      </c>
      <c r="O202" s="42">
        <v>153</v>
      </c>
      <c r="P202" s="42">
        <v>153</v>
      </c>
      <c r="Q202" s="42" t="s">
        <v>69</v>
      </c>
    </row>
    <row r="203" s="2" customFormat="1" spans="1:17">
      <c r="A203" s="41" t="s">
        <v>196</v>
      </c>
      <c r="B203" s="41" t="s">
        <v>677</v>
      </c>
      <c r="C203" s="41" t="s">
        <v>12</v>
      </c>
      <c r="D203" s="41" t="s">
        <v>602</v>
      </c>
      <c r="E203" s="41" t="s">
        <v>7</v>
      </c>
      <c r="F203" s="41" t="s">
        <v>678</v>
      </c>
      <c r="G203" s="41" t="s">
        <v>34</v>
      </c>
      <c r="H203" s="41" t="s">
        <v>606</v>
      </c>
      <c r="I203" s="42">
        <v>0.422</v>
      </c>
      <c r="J203" s="41" t="s">
        <v>65</v>
      </c>
      <c r="K203" s="41" t="s">
        <v>66</v>
      </c>
      <c r="L203" s="41" t="s">
        <v>78</v>
      </c>
      <c r="M203" s="41" t="s">
        <v>79</v>
      </c>
      <c r="N203" s="42">
        <v>0.422</v>
      </c>
      <c r="O203" s="42">
        <v>211</v>
      </c>
      <c r="P203" s="42">
        <v>211</v>
      </c>
      <c r="Q203" s="42" t="s">
        <v>69</v>
      </c>
    </row>
    <row r="204" s="2" customFormat="1" spans="1:17">
      <c r="A204" s="41" t="s">
        <v>199</v>
      </c>
      <c r="B204" s="41" t="s">
        <v>679</v>
      </c>
      <c r="C204" s="41" t="s">
        <v>12</v>
      </c>
      <c r="D204" s="41" t="s">
        <v>602</v>
      </c>
      <c r="E204" s="41" t="s">
        <v>7</v>
      </c>
      <c r="F204" s="41" t="s">
        <v>680</v>
      </c>
      <c r="G204" s="41" t="s">
        <v>34</v>
      </c>
      <c r="H204" s="41" t="s">
        <v>606</v>
      </c>
      <c r="I204" s="42">
        <v>0.708</v>
      </c>
      <c r="J204" s="41" t="s">
        <v>65</v>
      </c>
      <c r="K204" s="41" t="s">
        <v>66</v>
      </c>
      <c r="L204" s="41" t="s">
        <v>78</v>
      </c>
      <c r="M204" s="41" t="s">
        <v>79</v>
      </c>
      <c r="N204" s="42">
        <v>0.708</v>
      </c>
      <c r="O204" s="42">
        <v>354</v>
      </c>
      <c r="P204" s="42">
        <v>354</v>
      </c>
      <c r="Q204" s="42" t="s">
        <v>69</v>
      </c>
    </row>
    <row r="205" s="2" customFormat="1" spans="1:17">
      <c r="A205" s="41" t="s">
        <v>202</v>
      </c>
      <c r="B205" s="41" t="s">
        <v>681</v>
      </c>
      <c r="C205" s="41" t="s">
        <v>12</v>
      </c>
      <c r="D205" s="41" t="s">
        <v>602</v>
      </c>
      <c r="E205" s="41" t="s">
        <v>7</v>
      </c>
      <c r="F205" s="41" t="s">
        <v>682</v>
      </c>
      <c r="G205" s="41" t="s">
        <v>34</v>
      </c>
      <c r="H205" s="41" t="s">
        <v>606</v>
      </c>
      <c r="I205" s="42">
        <v>0.546</v>
      </c>
      <c r="J205" s="41" t="s">
        <v>65</v>
      </c>
      <c r="K205" s="41" t="s">
        <v>66</v>
      </c>
      <c r="L205" s="41" t="s">
        <v>78</v>
      </c>
      <c r="M205" s="41" t="s">
        <v>79</v>
      </c>
      <c r="N205" s="42">
        <v>0.546</v>
      </c>
      <c r="O205" s="42">
        <v>273</v>
      </c>
      <c r="P205" s="42">
        <v>273</v>
      </c>
      <c r="Q205" s="42" t="s">
        <v>69</v>
      </c>
    </row>
    <row r="206" s="2" customFormat="1" spans="1:17">
      <c r="A206" s="41" t="s">
        <v>205</v>
      </c>
      <c r="B206" s="41" t="s">
        <v>683</v>
      </c>
      <c r="C206" s="41" t="s">
        <v>12</v>
      </c>
      <c r="D206" s="41" t="s">
        <v>602</v>
      </c>
      <c r="E206" s="41" t="s">
        <v>7</v>
      </c>
      <c r="F206" s="41" t="s">
        <v>684</v>
      </c>
      <c r="G206" s="41" t="s">
        <v>34</v>
      </c>
      <c r="H206" s="41" t="s">
        <v>606</v>
      </c>
      <c r="I206" s="42">
        <v>0.306</v>
      </c>
      <c r="J206" s="41" t="s">
        <v>65</v>
      </c>
      <c r="K206" s="41" t="s">
        <v>66</v>
      </c>
      <c r="L206" s="41" t="s">
        <v>78</v>
      </c>
      <c r="M206" s="41" t="s">
        <v>79</v>
      </c>
      <c r="N206" s="42">
        <v>0.306</v>
      </c>
      <c r="O206" s="42">
        <v>153</v>
      </c>
      <c r="P206" s="42">
        <v>153</v>
      </c>
      <c r="Q206" s="42" t="s">
        <v>69</v>
      </c>
    </row>
    <row r="207" s="2" customFormat="1" spans="1:17">
      <c r="A207" s="41" t="s">
        <v>208</v>
      </c>
      <c r="B207" s="41" t="s">
        <v>685</v>
      </c>
      <c r="C207" s="41" t="s">
        <v>8</v>
      </c>
      <c r="D207" s="41" t="s">
        <v>602</v>
      </c>
      <c r="E207" s="41" t="s">
        <v>7</v>
      </c>
      <c r="F207" s="41" t="s">
        <v>686</v>
      </c>
      <c r="G207" s="41" t="s">
        <v>34</v>
      </c>
      <c r="H207" s="41" t="s">
        <v>606</v>
      </c>
      <c r="I207" s="42">
        <v>0.306</v>
      </c>
      <c r="J207" s="41" t="s">
        <v>65</v>
      </c>
      <c r="K207" s="41" t="s">
        <v>66</v>
      </c>
      <c r="L207" s="41" t="s">
        <v>90</v>
      </c>
      <c r="M207" s="41" t="s">
        <v>91</v>
      </c>
      <c r="N207" s="42">
        <v>0.306</v>
      </c>
      <c r="O207" s="42">
        <v>153</v>
      </c>
      <c r="P207" s="42">
        <v>153</v>
      </c>
      <c r="Q207" s="42" t="s">
        <v>69</v>
      </c>
    </row>
    <row r="208" s="2" customFormat="1" spans="1:17">
      <c r="A208" s="41" t="s">
        <v>211</v>
      </c>
      <c r="B208" s="41" t="s">
        <v>687</v>
      </c>
      <c r="C208" s="41" t="s">
        <v>8</v>
      </c>
      <c r="D208" s="41" t="s">
        <v>602</v>
      </c>
      <c r="E208" s="41" t="s">
        <v>7</v>
      </c>
      <c r="F208" s="41" t="s">
        <v>688</v>
      </c>
      <c r="G208" s="41" t="s">
        <v>34</v>
      </c>
      <c r="H208" s="41" t="s">
        <v>606</v>
      </c>
      <c r="I208" s="42">
        <v>0.708</v>
      </c>
      <c r="J208" s="41" t="s">
        <v>65</v>
      </c>
      <c r="K208" s="41" t="s">
        <v>66</v>
      </c>
      <c r="L208" s="41" t="s">
        <v>90</v>
      </c>
      <c r="M208" s="41" t="s">
        <v>91</v>
      </c>
      <c r="N208" s="42">
        <v>0.708</v>
      </c>
      <c r="O208" s="42">
        <v>354</v>
      </c>
      <c r="P208" s="42">
        <v>354</v>
      </c>
      <c r="Q208" s="42" t="s">
        <v>69</v>
      </c>
    </row>
    <row r="209" s="2" customFormat="1" spans="1:17">
      <c r="A209" s="41" t="s">
        <v>214</v>
      </c>
      <c r="B209" s="41" t="s">
        <v>689</v>
      </c>
      <c r="C209" s="41" t="s">
        <v>8</v>
      </c>
      <c r="D209" s="41" t="s">
        <v>602</v>
      </c>
      <c r="E209" s="41" t="s">
        <v>7</v>
      </c>
      <c r="F209" s="41" t="s">
        <v>690</v>
      </c>
      <c r="G209" s="41" t="s">
        <v>34</v>
      </c>
      <c r="H209" s="41" t="s">
        <v>606</v>
      </c>
      <c r="I209" s="42">
        <v>0.336</v>
      </c>
      <c r="J209" s="41" t="s">
        <v>65</v>
      </c>
      <c r="K209" s="41" t="s">
        <v>66</v>
      </c>
      <c r="L209" s="41" t="s">
        <v>90</v>
      </c>
      <c r="M209" s="41" t="s">
        <v>91</v>
      </c>
      <c r="N209" s="42">
        <v>0.336</v>
      </c>
      <c r="O209" s="42">
        <v>168</v>
      </c>
      <c r="P209" s="42">
        <v>168</v>
      </c>
      <c r="Q209" s="42" t="s">
        <v>69</v>
      </c>
    </row>
    <row r="210" s="2" customFormat="1" spans="1:17">
      <c r="A210" s="41" t="s">
        <v>217</v>
      </c>
      <c r="B210" s="41" t="s">
        <v>691</v>
      </c>
      <c r="C210" s="41" t="s">
        <v>8</v>
      </c>
      <c r="D210" s="41" t="s">
        <v>602</v>
      </c>
      <c r="E210" s="41" t="s">
        <v>7</v>
      </c>
      <c r="F210" s="41" t="s">
        <v>692</v>
      </c>
      <c r="G210" s="41" t="s">
        <v>34</v>
      </c>
      <c r="H210" s="41" t="s">
        <v>606</v>
      </c>
      <c r="I210" s="42">
        <v>0.336</v>
      </c>
      <c r="J210" s="41" t="s">
        <v>65</v>
      </c>
      <c r="K210" s="41" t="s">
        <v>66</v>
      </c>
      <c r="L210" s="41" t="s">
        <v>90</v>
      </c>
      <c r="M210" s="41" t="s">
        <v>91</v>
      </c>
      <c r="N210" s="42">
        <v>0.336</v>
      </c>
      <c r="O210" s="42">
        <v>168</v>
      </c>
      <c r="P210" s="42">
        <v>168</v>
      </c>
      <c r="Q210" s="42" t="s">
        <v>69</v>
      </c>
    </row>
    <row r="211" s="2" customFormat="1" spans="1:17">
      <c r="A211" s="41" t="s">
        <v>220</v>
      </c>
      <c r="B211" s="41" t="s">
        <v>693</v>
      </c>
      <c r="C211" s="41" t="s">
        <v>8</v>
      </c>
      <c r="D211" s="41" t="s">
        <v>602</v>
      </c>
      <c r="E211" s="41" t="s">
        <v>7</v>
      </c>
      <c r="F211" s="41" t="s">
        <v>694</v>
      </c>
      <c r="G211" s="41" t="s">
        <v>34</v>
      </c>
      <c r="H211" s="41" t="s">
        <v>606</v>
      </c>
      <c r="I211" s="42">
        <v>0.472</v>
      </c>
      <c r="J211" s="41" t="s">
        <v>65</v>
      </c>
      <c r="K211" s="41" t="s">
        <v>66</v>
      </c>
      <c r="L211" s="41" t="s">
        <v>90</v>
      </c>
      <c r="M211" s="41" t="s">
        <v>91</v>
      </c>
      <c r="N211" s="42">
        <v>0.472</v>
      </c>
      <c r="O211" s="42">
        <v>236</v>
      </c>
      <c r="P211" s="42">
        <v>236</v>
      </c>
      <c r="Q211" s="42" t="s">
        <v>69</v>
      </c>
    </row>
    <row r="212" s="2" customFormat="1" spans="1:17">
      <c r="A212" s="41" t="s">
        <v>223</v>
      </c>
      <c r="B212" s="41" t="s">
        <v>695</v>
      </c>
      <c r="C212" s="41" t="s">
        <v>8</v>
      </c>
      <c r="D212" s="41" t="s">
        <v>602</v>
      </c>
      <c r="E212" s="41" t="s">
        <v>7</v>
      </c>
      <c r="F212" s="41" t="s">
        <v>696</v>
      </c>
      <c r="G212" s="41" t="s">
        <v>34</v>
      </c>
      <c r="H212" s="41" t="s">
        <v>606</v>
      </c>
      <c r="I212" s="42">
        <v>0.71</v>
      </c>
      <c r="J212" s="41" t="s">
        <v>29</v>
      </c>
      <c r="K212" s="41" t="s">
        <v>95</v>
      </c>
      <c r="L212" s="41" t="s">
        <v>90</v>
      </c>
      <c r="M212" s="41" t="s">
        <v>91</v>
      </c>
      <c r="N212" s="42"/>
      <c r="O212" s="42"/>
      <c r="P212" s="42"/>
      <c r="Q212" s="42"/>
    </row>
    <row r="213" s="2" customFormat="1" spans="1:17">
      <c r="A213" s="41" t="s">
        <v>226</v>
      </c>
      <c r="B213" s="41" t="s">
        <v>697</v>
      </c>
      <c r="C213" s="41" t="s">
        <v>8</v>
      </c>
      <c r="D213" s="41" t="s">
        <v>602</v>
      </c>
      <c r="E213" s="41" t="s">
        <v>7</v>
      </c>
      <c r="F213" s="41" t="s">
        <v>698</v>
      </c>
      <c r="G213" s="41" t="s">
        <v>34</v>
      </c>
      <c r="H213" s="41" t="s">
        <v>606</v>
      </c>
      <c r="I213" s="42">
        <v>0.364</v>
      </c>
      <c r="J213" s="41" t="s">
        <v>65</v>
      </c>
      <c r="K213" s="41" t="s">
        <v>66</v>
      </c>
      <c r="L213" s="41" t="s">
        <v>90</v>
      </c>
      <c r="M213" s="41" t="s">
        <v>91</v>
      </c>
      <c r="N213" s="42">
        <v>0.364</v>
      </c>
      <c r="O213" s="42">
        <v>182</v>
      </c>
      <c r="P213" s="42">
        <v>182</v>
      </c>
      <c r="Q213" s="42" t="s">
        <v>69</v>
      </c>
    </row>
    <row r="214" s="2" customFormat="1" spans="1:17">
      <c r="A214" s="41" t="s">
        <v>229</v>
      </c>
      <c r="B214" s="41" t="s">
        <v>699</v>
      </c>
      <c r="C214" s="41" t="s">
        <v>8</v>
      </c>
      <c r="D214" s="41" t="s">
        <v>602</v>
      </c>
      <c r="E214" s="41" t="s">
        <v>7</v>
      </c>
      <c r="F214" s="41" t="s">
        <v>700</v>
      </c>
      <c r="G214" s="41" t="s">
        <v>34</v>
      </c>
      <c r="H214" s="41" t="s">
        <v>606</v>
      </c>
      <c r="I214" s="42">
        <v>0.348</v>
      </c>
      <c r="J214" s="41" t="s">
        <v>65</v>
      </c>
      <c r="K214" s="41" t="s">
        <v>66</v>
      </c>
      <c r="L214" s="41" t="s">
        <v>90</v>
      </c>
      <c r="M214" s="41" t="s">
        <v>91</v>
      </c>
      <c r="N214" s="42">
        <v>0.348</v>
      </c>
      <c r="O214" s="42">
        <v>174</v>
      </c>
      <c r="P214" s="42">
        <v>174</v>
      </c>
      <c r="Q214" s="42" t="s">
        <v>69</v>
      </c>
    </row>
    <row r="215" s="2" customFormat="1" spans="1:17">
      <c r="A215" s="41" t="s">
        <v>232</v>
      </c>
      <c r="B215" s="41" t="s">
        <v>701</v>
      </c>
      <c r="C215" s="41" t="s">
        <v>8</v>
      </c>
      <c r="D215" s="41" t="s">
        <v>602</v>
      </c>
      <c r="E215" s="41" t="s">
        <v>7</v>
      </c>
      <c r="F215" s="41" t="s">
        <v>702</v>
      </c>
      <c r="G215" s="41" t="s">
        <v>34</v>
      </c>
      <c r="H215" s="41" t="s">
        <v>606</v>
      </c>
      <c r="I215" s="42">
        <v>0.526</v>
      </c>
      <c r="J215" s="41" t="s">
        <v>65</v>
      </c>
      <c r="K215" s="41" t="s">
        <v>66</v>
      </c>
      <c r="L215" s="41" t="s">
        <v>90</v>
      </c>
      <c r="M215" s="41" t="s">
        <v>91</v>
      </c>
      <c r="N215" s="42">
        <v>0.526</v>
      </c>
      <c r="O215" s="42">
        <v>263</v>
      </c>
      <c r="P215" s="42">
        <v>263</v>
      </c>
      <c r="Q215" s="42" t="s">
        <v>69</v>
      </c>
    </row>
    <row r="216" s="2" customFormat="1" spans="1:17">
      <c r="A216" s="41" t="s">
        <v>235</v>
      </c>
      <c r="B216" s="41" t="s">
        <v>703</v>
      </c>
      <c r="C216" s="41" t="s">
        <v>8</v>
      </c>
      <c r="D216" s="41" t="s">
        <v>602</v>
      </c>
      <c r="E216" s="41" t="s">
        <v>7</v>
      </c>
      <c r="F216" s="41" t="s">
        <v>704</v>
      </c>
      <c r="G216" s="41" t="s">
        <v>34</v>
      </c>
      <c r="H216" s="41" t="s">
        <v>606</v>
      </c>
      <c r="I216" s="42">
        <v>0.434</v>
      </c>
      <c r="J216" s="41" t="s">
        <v>65</v>
      </c>
      <c r="K216" s="41" t="s">
        <v>66</v>
      </c>
      <c r="L216" s="41" t="s">
        <v>90</v>
      </c>
      <c r="M216" s="41" t="s">
        <v>91</v>
      </c>
      <c r="N216" s="42">
        <v>0.434</v>
      </c>
      <c r="O216" s="42">
        <v>217</v>
      </c>
      <c r="P216" s="42">
        <v>217</v>
      </c>
      <c r="Q216" s="42" t="s">
        <v>69</v>
      </c>
    </row>
    <row r="217" s="2" customFormat="1" spans="1:17">
      <c r="A217" s="41" t="s">
        <v>238</v>
      </c>
      <c r="B217" s="41" t="s">
        <v>705</v>
      </c>
      <c r="C217" s="41" t="s">
        <v>8</v>
      </c>
      <c r="D217" s="41" t="s">
        <v>602</v>
      </c>
      <c r="E217" s="41" t="s">
        <v>7</v>
      </c>
      <c r="F217" s="41" t="s">
        <v>706</v>
      </c>
      <c r="G217" s="41" t="s">
        <v>34</v>
      </c>
      <c r="H217" s="41" t="s">
        <v>606</v>
      </c>
      <c r="I217" s="42">
        <v>0.568</v>
      </c>
      <c r="J217" s="41" t="s">
        <v>65</v>
      </c>
      <c r="K217" s="41" t="s">
        <v>66</v>
      </c>
      <c r="L217" s="41" t="s">
        <v>90</v>
      </c>
      <c r="M217" s="41" t="s">
        <v>91</v>
      </c>
      <c r="N217" s="42">
        <v>0.568</v>
      </c>
      <c r="O217" s="42">
        <v>284</v>
      </c>
      <c r="P217" s="42">
        <v>284</v>
      </c>
      <c r="Q217" s="42" t="s">
        <v>69</v>
      </c>
    </row>
    <row r="218" s="2" customFormat="1" spans="1:17">
      <c r="A218" s="41" t="s">
        <v>241</v>
      </c>
      <c r="B218" s="41" t="s">
        <v>707</v>
      </c>
      <c r="C218" s="41" t="s">
        <v>8</v>
      </c>
      <c r="D218" s="41" t="s">
        <v>602</v>
      </c>
      <c r="E218" s="41" t="s">
        <v>7</v>
      </c>
      <c r="F218" s="41" t="s">
        <v>708</v>
      </c>
      <c r="G218" s="41" t="s">
        <v>34</v>
      </c>
      <c r="H218" s="41" t="s">
        <v>606</v>
      </c>
      <c r="I218" s="42">
        <v>0.446</v>
      </c>
      <c r="J218" s="41" t="s">
        <v>65</v>
      </c>
      <c r="K218" s="41" t="s">
        <v>66</v>
      </c>
      <c r="L218" s="41" t="s">
        <v>90</v>
      </c>
      <c r="M218" s="41" t="s">
        <v>91</v>
      </c>
      <c r="N218" s="42">
        <v>0.446</v>
      </c>
      <c r="O218" s="42">
        <v>223</v>
      </c>
      <c r="P218" s="42">
        <v>223</v>
      </c>
      <c r="Q218" s="42" t="s">
        <v>69</v>
      </c>
    </row>
    <row r="219" s="2" customFormat="1" spans="1:17">
      <c r="A219" s="41" t="s">
        <v>244</v>
      </c>
      <c r="B219" s="41" t="s">
        <v>709</v>
      </c>
      <c r="C219" s="41" t="s">
        <v>8</v>
      </c>
      <c r="D219" s="41" t="s">
        <v>602</v>
      </c>
      <c r="E219" s="41" t="s">
        <v>7</v>
      </c>
      <c r="F219" s="41" t="s">
        <v>710</v>
      </c>
      <c r="G219" s="41" t="s">
        <v>34</v>
      </c>
      <c r="H219" s="41" t="s">
        <v>606</v>
      </c>
      <c r="I219" s="42">
        <v>0.334</v>
      </c>
      <c r="J219" s="41" t="s">
        <v>65</v>
      </c>
      <c r="K219" s="41" t="s">
        <v>66</v>
      </c>
      <c r="L219" s="41" t="s">
        <v>90</v>
      </c>
      <c r="M219" s="41" t="s">
        <v>91</v>
      </c>
      <c r="N219" s="42">
        <v>0.334</v>
      </c>
      <c r="O219" s="42">
        <v>172</v>
      </c>
      <c r="P219" s="42">
        <v>172</v>
      </c>
      <c r="Q219" s="42" t="s">
        <v>69</v>
      </c>
    </row>
    <row r="220" s="2" customFormat="1" spans="1:17">
      <c r="A220" s="41" t="s">
        <v>247</v>
      </c>
      <c r="B220" s="41" t="s">
        <v>711</v>
      </c>
      <c r="C220" s="41" t="s">
        <v>8</v>
      </c>
      <c r="D220" s="41" t="s">
        <v>602</v>
      </c>
      <c r="E220" s="41" t="s">
        <v>7</v>
      </c>
      <c r="F220" s="41" t="s">
        <v>712</v>
      </c>
      <c r="G220" s="41" t="s">
        <v>34</v>
      </c>
      <c r="H220" s="41" t="s">
        <v>606</v>
      </c>
      <c r="I220" s="42">
        <v>0.416</v>
      </c>
      <c r="J220" s="41" t="s">
        <v>65</v>
      </c>
      <c r="K220" s="41" t="s">
        <v>66</v>
      </c>
      <c r="L220" s="41" t="s">
        <v>90</v>
      </c>
      <c r="M220" s="41" t="s">
        <v>91</v>
      </c>
      <c r="N220" s="42">
        <v>0.416</v>
      </c>
      <c r="O220" s="42">
        <v>208</v>
      </c>
      <c r="P220" s="42">
        <v>208</v>
      </c>
      <c r="Q220" s="42" t="s">
        <v>69</v>
      </c>
    </row>
    <row r="221" s="2" customFormat="1" spans="1:17">
      <c r="A221" s="41" t="s">
        <v>250</v>
      </c>
      <c r="B221" s="41" t="s">
        <v>713</v>
      </c>
      <c r="C221" s="41" t="s">
        <v>8</v>
      </c>
      <c r="D221" s="41" t="s">
        <v>602</v>
      </c>
      <c r="E221" s="41" t="s">
        <v>7</v>
      </c>
      <c r="F221" s="41" t="s">
        <v>714</v>
      </c>
      <c r="G221" s="41" t="s">
        <v>34</v>
      </c>
      <c r="H221" s="41" t="s">
        <v>606</v>
      </c>
      <c r="I221" s="42">
        <v>0.402</v>
      </c>
      <c r="J221" s="41" t="s">
        <v>65</v>
      </c>
      <c r="K221" s="41" t="s">
        <v>66</v>
      </c>
      <c r="L221" s="41" t="s">
        <v>90</v>
      </c>
      <c r="M221" s="41" t="s">
        <v>91</v>
      </c>
      <c r="N221" s="42">
        <v>0.402</v>
      </c>
      <c r="O221" s="42">
        <v>201</v>
      </c>
      <c r="P221" s="42">
        <v>201</v>
      </c>
      <c r="Q221" s="42" t="s">
        <v>69</v>
      </c>
    </row>
    <row r="222" s="2" customFormat="1" spans="1:17">
      <c r="A222" s="41" t="s">
        <v>253</v>
      </c>
      <c r="B222" s="41" t="s">
        <v>715</v>
      </c>
      <c r="C222" s="41" t="s">
        <v>8</v>
      </c>
      <c r="D222" s="41" t="s">
        <v>602</v>
      </c>
      <c r="E222" s="41" t="s">
        <v>7</v>
      </c>
      <c r="F222" s="41" t="s">
        <v>716</v>
      </c>
      <c r="G222" s="41" t="s">
        <v>34</v>
      </c>
      <c r="H222" s="41" t="s">
        <v>606</v>
      </c>
      <c r="I222" s="42">
        <v>0.74</v>
      </c>
      <c r="J222" s="41" t="s">
        <v>65</v>
      </c>
      <c r="K222" s="41" t="s">
        <v>66</v>
      </c>
      <c r="L222" s="41" t="s">
        <v>90</v>
      </c>
      <c r="M222" s="41" t="s">
        <v>91</v>
      </c>
      <c r="N222" s="42">
        <v>0.74</v>
      </c>
      <c r="O222" s="42">
        <v>370</v>
      </c>
      <c r="P222" s="42">
        <v>370</v>
      </c>
      <c r="Q222" s="42" t="s">
        <v>69</v>
      </c>
    </row>
    <row r="223" s="2" customFormat="1" spans="1:17">
      <c r="A223" s="41" t="s">
        <v>256</v>
      </c>
      <c r="B223" s="41" t="s">
        <v>717</v>
      </c>
      <c r="C223" s="41" t="s">
        <v>8</v>
      </c>
      <c r="D223" s="41" t="s">
        <v>602</v>
      </c>
      <c r="E223" s="41" t="s">
        <v>7</v>
      </c>
      <c r="F223" s="41" t="s">
        <v>718</v>
      </c>
      <c r="G223" s="41" t="s">
        <v>34</v>
      </c>
      <c r="H223" s="41" t="s">
        <v>606</v>
      </c>
      <c r="I223" s="42">
        <v>0.534</v>
      </c>
      <c r="J223" s="41" t="s">
        <v>65</v>
      </c>
      <c r="K223" s="41" t="s">
        <v>66</v>
      </c>
      <c r="L223" s="41" t="s">
        <v>90</v>
      </c>
      <c r="M223" s="41" t="s">
        <v>91</v>
      </c>
      <c r="N223" s="42">
        <v>0.534</v>
      </c>
      <c r="O223" s="42">
        <v>267</v>
      </c>
      <c r="P223" s="42">
        <v>267</v>
      </c>
      <c r="Q223" s="42" t="s">
        <v>69</v>
      </c>
    </row>
    <row r="224" s="2" customFormat="1" spans="1:17">
      <c r="A224" s="41" t="s">
        <v>259</v>
      </c>
      <c r="B224" s="41" t="s">
        <v>719</v>
      </c>
      <c r="C224" s="41" t="s">
        <v>8</v>
      </c>
      <c r="D224" s="41" t="s">
        <v>602</v>
      </c>
      <c r="E224" s="41" t="s">
        <v>7</v>
      </c>
      <c r="F224" s="41" t="s">
        <v>720</v>
      </c>
      <c r="G224" s="41" t="s">
        <v>34</v>
      </c>
      <c r="H224" s="41" t="s">
        <v>606</v>
      </c>
      <c r="I224" s="42">
        <v>0.702</v>
      </c>
      <c r="J224" s="41" t="s">
        <v>65</v>
      </c>
      <c r="K224" s="41" t="s">
        <v>66</v>
      </c>
      <c r="L224" s="41" t="s">
        <v>90</v>
      </c>
      <c r="M224" s="41" t="s">
        <v>91</v>
      </c>
      <c r="N224" s="42">
        <v>0.702</v>
      </c>
      <c r="O224" s="42">
        <v>351</v>
      </c>
      <c r="P224" s="42">
        <v>351</v>
      </c>
      <c r="Q224" s="42" t="s">
        <v>69</v>
      </c>
    </row>
    <row r="225" s="2" customFormat="1" spans="1:17">
      <c r="A225" s="41" t="s">
        <v>262</v>
      </c>
      <c r="B225" s="41" t="s">
        <v>721</v>
      </c>
      <c r="C225" s="41" t="s">
        <v>8</v>
      </c>
      <c r="D225" s="41" t="s">
        <v>602</v>
      </c>
      <c r="E225" s="41" t="s">
        <v>7</v>
      </c>
      <c r="F225" s="41" t="s">
        <v>722</v>
      </c>
      <c r="G225" s="41" t="s">
        <v>34</v>
      </c>
      <c r="H225" s="41" t="s">
        <v>606</v>
      </c>
      <c r="I225" s="42">
        <v>0.404</v>
      </c>
      <c r="J225" s="41" t="s">
        <v>65</v>
      </c>
      <c r="K225" s="41" t="s">
        <v>66</v>
      </c>
      <c r="L225" s="41" t="s">
        <v>90</v>
      </c>
      <c r="M225" s="41" t="s">
        <v>91</v>
      </c>
      <c r="N225" s="42">
        <v>0.404</v>
      </c>
      <c r="O225" s="42">
        <v>202</v>
      </c>
      <c r="P225" s="42">
        <v>202</v>
      </c>
      <c r="Q225" s="42" t="s">
        <v>69</v>
      </c>
    </row>
    <row r="226" s="2" customFormat="1" spans="1:17">
      <c r="A226" s="41" t="s">
        <v>265</v>
      </c>
      <c r="B226" s="41" t="s">
        <v>723</v>
      </c>
      <c r="C226" s="41" t="s">
        <v>8</v>
      </c>
      <c r="D226" s="41" t="s">
        <v>602</v>
      </c>
      <c r="E226" s="41" t="s">
        <v>7</v>
      </c>
      <c r="F226" s="41" t="s">
        <v>724</v>
      </c>
      <c r="G226" s="41" t="s">
        <v>34</v>
      </c>
      <c r="H226" s="41" t="s">
        <v>606</v>
      </c>
      <c r="I226" s="42">
        <v>1.041</v>
      </c>
      <c r="J226" s="41" t="s">
        <v>65</v>
      </c>
      <c r="K226" s="41" t="s">
        <v>66</v>
      </c>
      <c r="L226" s="41" t="s">
        <v>90</v>
      </c>
      <c r="M226" s="41" t="s">
        <v>91</v>
      </c>
      <c r="N226" s="42">
        <v>1.041</v>
      </c>
      <c r="O226" s="42">
        <v>347</v>
      </c>
      <c r="P226" s="42">
        <v>347</v>
      </c>
      <c r="Q226" s="42" t="s">
        <v>69</v>
      </c>
    </row>
    <row r="227" s="2" customFormat="1" spans="1:17">
      <c r="A227" s="41" t="s">
        <v>268</v>
      </c>
      <c r="B227" s="41" t="s">
        <v>725</v>
      </c>
      <c r="C227" s="41" t="s">
        <v>8</v>
      </c>
      <c r="D227" s="41" t="s">
        <v>602</v>
      </c>
      <c r="E227" s="41" t="s">
        <v>7</v>
      </c>
      <c r="F227" s="41" t="s">
        <v>726</v>
      </c>
      <c r="G227" s="41" t="s">
        <v>34</v>
      </c>
      <c r="H227" s="41" t="s">
        <v>606</v>
      </c>
      <c r="I227" s="42">
        <v>0.612</v>
      </c>
      <c r="J227" s="41" t="s">
        <v>65</v>
      </c>
      <c r="K227" s="41" t="s">
        <v>66</v>
      </c>
      <c r="L227" s="41" t="s">
        <v>90</v>
      </c>
      <c r="M227" s="41" t="s">
        <v>91</v>
      </c>
      <c r="N227" s="42">
        <v>0.612</v>
      </c>
      <c r="O227" s="42">
        <v>306</v>
      </c>
      <c r="P227" s="42">
        <v>306</v>
      </c>
      <c r="Q227" s="42" t="s">
        <v>69</v>
      </c>
    </row>
    <row r="228" s="2" customFormat="1" spans="1:17">
      <c r="A228" s="41" t="s">
        <v>271</v>
      </c>
      <c r="B228" s="41" t="s">
        <v>727</v>
      </c>
      <c r="C228" s="41" t="s">
        <v>8</v>
      </c>
      <c r="D228" s="41" t="s">
        <v>602</v>
      </c>
      <c r="E228" s="41" t="s">
        <v>7</v>
      </c>
      <c r="F228" s="41" t="s">
        <v>728</v>
      </c>
      <c r="G228" s="41" t="s">
        <v>34</v>
      </c>
      <c r="H228" s="41" t="s">
        <v>606</v>
      </c>
      <c r="I228" s="42">
        <v>0.312</v>
      </c>
      <c r="J228" s="41" t="s">
        <v>65</v>
      </c>
      <c r="K228" s="41" t="s">
        <v>66</v>
      </c>
      <c r="L228" s="41" t="s">
        <v>90</v>
      </c>
      <c r="M228" s="41" t="s">
        <v>91</v>
      </c>
      <c r="N228" s="42">
        <v>0.312</v>
      </c>
      <c r="O228" s="42">
        <v>156</v>
      </c>
      <c r="P228" s="42">
        <v>156</v>
      </c>
      <c r="Q228" s="42" t="s">
        <v>69</v>
      </c>
    </row>
    <row r="229" s="2" customFormat="1" spans="1:17">
      <c r="A229" s="41" t="s">
        <v>274</v>
      </c>
      <c r="B229" s="41" t="s">
        <v>729</v>
      </c>
      <c r="C229" s="41" t="s">
        <v>8</v>
      </c>
      <c r="D229" s="41" t="s">
        <v>602</v>
      </c>
      <c r="E229" s="41" t="s">
        <v>7</v>
      </c>
      <c r="F229" s="41" t="s">
        <v>730</v>
      </c>
      <c r="G229" s="41" t="s">
        <v>34</v>
      </c>
      <c r="H229" s="41" t="s">
        <v>606</v>
      </c>
      <c r="I229" s="42">
        <v>1.401</v>
      </c>
      <c r="J229" s="41" t="s">
        <v>65</v>
      </c>
      <c r="K229" s="41" t="s">
        <v>66</v>
      </c>
      <c r="L229" s="41" t="s">
        <v>90</v>
      </c>
      <c r="M229" s="41" t="s">
        <v>91</v>
      </c>
      <c r="N229" s="42">
        <v>1.401</v>
      </c>
      <c r="O229" s="42">
        <v>467</v>
      </c>
      <c r="P229" s="42">
        <v>467</v>
      </c>
      <c r="Q229" s="42" t="s">
        <v>69</v>
      </c>
    </row>
    <row r="230" s="2" customFormat="1" spans="1:17">
      <c r="A230" s="41" t="s">
        <v>277</v>
      </c>
      <c r="B230" s="41" t="s">
        <v>731</v>
      </c>
      <c r="C230" s="41" t="s">
        <v>8</v>
      </c>
      <c r="D230" s="41" t="s">
        <v>602</v>
      </c>
      <c r="E230" s="41" t="s">
        <v>7</v>
      </c>
      <c r="F230" s="41" t="s">
        <v>732</v>
      </c>
      <c r="G230" s="41" t="s">
        <v>34</v>
      </c>
      <c r="H230" s="41" t="s">
        <v>606</v>
      </c>
      <c r="I230" s="42">
        <v>0.66</v>
      </c>
      <c r="J230" s="41" t="s">
        <v>65</v>
      </c>
      <c r="K230" s="41" t="s">
        <v>66</v>
      </c>
      <c r="L230" s="41" t="s">
        <v>90</v>
      </c>
      <c r="M230" s="41" t="s">
        <v>91</v>
      </c>
      <c r="N230" s="42">
        <v>0.66</v>
      </c>
      <c r="O230" s="42">
        <v>330</v>
      </c>
      <c r="P230" s="42">
        <v>330</v>
      </c>
      <c r="Q230" s="42" t="s">
        <v>69</v>
      </c>
    </row>
    <row r="231" s="2" customFormat="1" spans="1:17">
      <c r="A231" s="41" t="s">
        <v>280</v>
      </c>
      <c r="B231" s="41" t="s">
        <v>733</v>
      </c>
      <c r="C231" s="41" t="s">
        <v>8</v>
      </c>
      <c r="D231" s="41" t="s">
        <v>602</v>
      </c>
      <c r="E231" s="41" t="s">
        <v>7</v>
      </c>
      <c r="F231" s="41" t="s">
        <v>734</v>
      </c>
      <c r="G231" s="41" t="s">
        <v>34</v>
      </c>
      <c r="H231" s="41" t="s">
        <v>606</v>
      </c>
      <c r="I231" s="42">
        <v>0.472</v>
      </c>
      <c r="J231" s="41" t="s">
        <v>65</v>
      </c>
      <c r="K231" s="41" t="s">
        <v>66</v>
      </c>
      <c r="L231" s="41" t="s">
        <v>90</v>
      </c>
      <c r="M231" s="41" t="s">
        <v>91</v>
      </c>
      <c r="N231" s="42">
        <v>0.472</v>
      </c>
      <c r="O231" s="42">
        <v>236</v>
      </c>
      <c r="P231" s="42">
        <v>236</v>
      </c>
      <c r="Q231" s="42" t="s">
        <v>69</v>
      </c>
    </row>
    <row r="232" s="2" customFormat="1" spans="1:17">
      <c r="A232" s="41" t="s">
        <v>283</v>
      </c>
      <c r="B232" s="41" t="s">
        <v>735</v>
      </c>
      <c r="C232" s="41" t="s">
        <v>8</v>
      </c>
      <c r="D232" s="41" t="s">
        <v>602</v>
      </c>
      <c r="E232" s="41" t="s">
        <v>7</v>
      </c>
      <c r="F232" s="41" t="s">
        <v>736</v>
      </c>
      <c r="G232" s="41" t="s">
        <v>34</v>
      </c>
      <c r="H232" s="41" t="s">
        <v>606</v>
      </c>
      <c r="I232" s="42">
        <v>1.284</v>
      </c>
      <c r="J232" s="41" t="s">
        <v>65</v>
      </c>
      <c r="K232" s="41" t="s">
        <v>66</v>
      </c>
      <c r="L232" s="41" t="s">
        <v>90</v>
      </c>
      <c r="M232" s="41" t="s">
        <v>91</v>
      </c>
      <c r="N232" s="42">
        <v>1.284</v>
      </c>
      <c r="O232" s="42">
        <v>428</v>
      </c>
      <c r="P232" s="42">
        <v>428</v>
      </c>
      <c r="Q232" s="42" t="s">
        <v>69</v>
      </c>
    </row>
    <row r="233" s="2" customFormat="1" spans="1:17">
      <c r="A233" s="41" t="s">
        <v>286</v>
      </c>
      <c r="B233" s="41" t="s">
        <v>737</v>
      </c>
      <c r="C233" s="41" t="s">
        <v>8</v>
      </c>
      <c r="D233" s="41" t="s">
        <v>602</v>
      </c>
      <c r="E233" s="41" t="s">
        <v>7</v>
      </c>
      <c r="F233" s="41" t="s">
        <v>738</v>
      </c>
      <c r="G233" s="41" t="s">
        <v>34</v>
      </c>
      <c r="H233" s="41" t="s">
        <v>606</v>
      </c>
      <c r="I233" s="42">
        <v>0.47</v>
      </c>
      <c r="J233" s="41" t="s">
        <v>65</v>
      </c>
      <c r="K233" s="41" t="s">
        <v>66</v>
      </c>
      <c r="L233" s="41" t="s">
        <v>90</v>
      </c>
      <c r="M233" s="41" t="s">
        <v>91</v>
      </c>
      <c r="N233" s="42">
        <v>0.47</v>
      </c>
      <c r="O233" s="42">
        <v>235</v>
      </c>
      <c r="P233" s="42">
        <v>235</v>
      </c>
      <c r="Q233" s="42" t="s">
        <v>69</v>
      </c>
    </row>
    <row r="234" s="2" customFormat="1" spans="1:17">
      <c r="A234" s="41" t="s">
        <v>290</v>
      </c>
      <c r="B234" s="41" t="s">
        <v>739</v>
      </c>
      <c r="C234" s="41" t="s">
        <v>8</v>
      </c>
      <c r="D234" s="41" t="s">
        <v>602</v>
      </c>
      <c r="E234" s="41" t="s">
        <v>7</v>
      </c>
      <c r="F234" s="41" t="s">
        <v>740</v>
      </c>
      <c r="G234" s="41" t="s">
        <v>34</v>
      </c>
      <c r="H234" s="41" t="s">
        <v>606</v>
      </c>
      <c r="I234" s="42">
        <v>0.522</v>
      </c>
      <c r="J234" s="41" t="s">
        <v>65</v>
      </c>
      <c r="K234" s="41" t="s">
        <v>66</v>
      </c>
      <c r="L234" s="41" t="s">
        <v>90</v>
      </c>
      <c r="M234" s="41" t="s">
        <v>91</v>
      </c>
      <c r="N234" s="42">
        <v>0.522</v>
      </c>
      <c r="O234" s="42">
        <v>261</v>
      </c>
      <c r="P234" s="42">
        <v>261</v>
      </c>
      <c r="Q234" s="42" t="s">
        <v>69</v>
      </c>
    </row>
    <row r="235" s="2" customFormat="1" spans="1:17">
      <c r="A235" s="41" t="s">
        <v>293</v>
      </c>
      <c r="B235" s="41" t="s">
        <v>741</v>
      </c>
      <c r="C235" s="41" t="s">
        <v>8</v>
      </c>
      <c r="D235" s="41" t="s">
        <v>602</v>
      </c>
      <c r="E235" s="41" t="s">
        <v>7</v>
      </c>
      <c r="F235" s="41" t="s">
        <v>742</v>
      </c>
      <c r="G235" s="41" t="s">
        <v>34</v>
      </c>
      <c r="H235" s="41" t="s">
        <v>606</v>
      </c>
      <c r="I235" s="42">
        <v>0.382</v>
      </c>
      <c r="J235" s="41" t="s">
        <v>65</v>
      </c>
      <c r="K235" s="41" t="s">
        <v>66</v>
      </c>
      <c r="L235" s="41" t="s">
        <v>90</v>
      </c>
      <c r="M235" s="41" t="s">
        <v>91</v>
      </c>
      <c r="N235" s="42">
        <v>0.382</v>
      </c>
      <c r="O235" s="42">
        <v>191</v>
      </c>
      <c r="P235" s="42">
        <v>191</v>
      </c>
      <c r="Q235" s="42" t="s">
        <v>69</v>
      </c>
    </row>
    <row r="236" s="2" customFormat="1" spans="1:17">
      <c r="A236" s="41" t="s">
        <v>296</v>
      </c>
      <c r="B236" s="41" t="s">
        <v>743</v>
      </c>
      <c r="C236" s="41" t="s">
        <v>8</v>
      </c>
      <c r="D236" s="41" t="s">
        <v>602</v>
      </c>
      <c r="E236" s="41" t="s">
        <v>7</v>
      </c>
      <c r="F236" s="41" t="s">
        <v>744</v>
      </c>
      <c r="G236" s="41" t="s">
        <v>34</v>
      </c>
      <c r="H236" s="41" t="s">
        <v>606</v>
      </c>
      <c r="I236" s="42">
        <v>0.656</v>
      </c>
      <c r="J236" s="41" t="s">
        <v>65</v>
      </c>
      <c r="K236" s="41" t="s">
        <v>66</v>
      </c>
      <c r="L236" s="41" t="s">
        <v>90</v>
      </c>
      <c r="M236" s="41" t="s">
        <v>91</v>
      </c>
      <c r="N236" s="42">
        <v>0.656</v>
      </c>
      <c r="O236" s="42">
        <v>328</v>
      </c>
      <c r="P236" s="42">
        <v>328</v>
      </c>
      <c r="Q236" s="42" t="s">
        <v>69</v>
      </c>
    </row>
    <row r="237" s="2" customFormat="1" spans="1:17">
      <c r="A237" s="41" t="s">
        <v>299</v>
      </c>
      <c r="B237" s="41" t="s">
        <v>745</v>
      </c>
      <c r="C237" s="41" t="s">
        <v>8</v>
      </c>
      <c r="D237" s="41" t="s">
        <v>602</v>
      </c>
      <c r="E237" s="41" t="s">
        <v>7</v>
      </c>
      <c r="F237" s="41" t="s">
        <v>746</v>
      </c>
      <c r="G237" s="41" t="s">
        <v>34</v>
      </c>
      <c r="H237" s="41" t="s">
        <v>606</v>
      </c>
      <c r="I237" s="42">
        <v>0.434</v>
      </c>
      <c r="J237" s="41" t="s">
        <v>65</v>
      </c>
      <c r="K237" s="41" t="s">
        <v>66</v>
      </c>
      <c r="L237" s="41" t="s">
        <v>90</v>
      </c>
      <c r="M237" s="41" t="s">
        <v>91</v>
      </c>
      <c r="N237" s="42">
        <v>0.434</v>
      </c>
      <c r="O237" s="42">
        <v>217</v>
      </c>
      <c r="P237" s="42">
        <v>217</v>
      </c>
      <c r="Q237" s="42" t="s">
        <v>69</v>
      </c>
    </row>
    <row r="238" s="2" customFormat="1" spans="1:17">
      <c r="A238" s="41" t="s">
        <v>302</v>
      </c>
      <c r="B238" s="41" t="s">
        <v>747</v>
      </c>
      <c r="C238" s="41" t="s">
        <v>8</v>
      </c>
      <c r="D238" s="41" t="s">
        <v>602</v>
      </c>
      <c r="E238" s="41" t="s">
        <v>7</v>
      </c>
      <c r="F238" s="41" t="s">
        <v>748</v>
      </c>
      <c r="G238" s="41" t="s">
        <v>34</v>
      </c>
      <c r="H238" s="41" t="s">
        <v>606</v>
      </c>
      <c r="I238" s="42">
        <v>0.912</v>
      </c>
      <c r="J238" s="41" t="s">
        <v>65</v>
      </c>
      <c r="K238" s="41" t="s">
        <v>66</v>
      </c>
      <c r="L238" s="41" t="s">
        <v>90</v>
      </c>
      <c r="M238" s="41" t="s">
        <v>91</v>
      </c>
      <c r="N238" s="42">
        <v>0.912</v>
      </c>
      <c r="O238" s="42">
        <v>304</v>
      </c>
      <c r="P238" s="42">
        <v>304</v>
      </c>
      <c r="Q238" s="42" t="s">
        <v>69</v>
      </c>
    </row>
    <row r="239" s="2" customFormat="1" spans="1:17">
      <c r="A239" s="41" t="s">
        <v>305</v>
      </c>
      <c r="B239" s="41" t="s">
        <v>749</v>
      </c>
      <c r="C239" s="41" t="s">
        <v>8</v>
      </c>
      <c r="D239" s="41" t="s">
        <v>602</v>
      </c>
      <c r="E239" s="41" t="s">
        <v>7</v>
      </c>
      <c r="F239" s="41" t="s">
        <v>750</v>
      </c>
      <c r="G239" s="41" t="s">
        <v>34</v>
      </c>
      <c r="H239" s="41" t="s">
        <v>606</v>
      </c>
      <c r="I239" s="42">
        <v>0.322</v>
      </c>
      <c r="J239" s="41" t="s">
        <v>65</v>
      </c>
      <c r="K239" s="41" t="s">
        <v>66</v>
      </c>
      <c r="L239" s="41" t="s">
        <v>90</v>
      </c>
      <c r="M239" s="41" t="s">
        <v>91</v>
      </c>
      <c r="N239" s="42">
        <v>0.322</v>
      </c>
      <c r="O239" s="42">
        <v>161</v>
      </c>
      <c r="P239" s="42">
        <v>161</v>
      </c>
      <c r="Q239" s="42" t="s">
        <v>69</v>
      </c>
    </row>
    <row r="240" s="2" customFormat="1" spans="1:17">
      <c r="A240" s="41" t="s">
        <v>308</v>
      </c>
      <c r="B240" s="41" t="s">
        <v>751</v>
      </c>
      <c r="C240" s="41" t="s">
        <v>8</v>
      </c>
      <c r="D240" s="41" t="s">
        <v>602</v>
      </c>
      <c r="E240" s="41" t="s">
        <v>7</v>
      </c>
      <c r="F240" s="41" t="s">
        <v>752</v>
      </c>
      <c r="G240" s="41" t="s">
        <v>34</v>
      </c>
      <c r="H240" s="41" t="s">
        <v>606</v>
      </c>
      <c r="I240" s="42">
        <v>0.416</v>
      </c>
      <c r="J240" s="41" t="s">
        <v>65</v>
      </c>
      <c r="K240" s="41" t="s">
        <v>66</v>
      </c>
      <c r="L240" s="41" t="s">
        <v>90</v>
      </c>
      <c r="M240" s="41" t="s">
        <v>91</v>
      </c>
      <c r="N240" s="42">
        <v>0.416</v>
      </c>
      <c r="O240" s="42">
        <v>208</v>
      </c>
      <c r="P240" s="42">
        <v>208</v>
      </c>
      <c r="Q240" s="42" t="s">
        <v>69</v>
      </c>
    </row>
    <row r="241" s="2" customFormat="1" spans="1:17">
      <c r="A241" s="41" t="s">
        <v>311</v>
      </c>
      <c r="B241" s="41" t="s">
        <v>753</v>
      </c>
      <c r="C241" s="41" t="s">
        <v>8</v>
      </c>
      <c r="D241" s="41" t="s">
        <v>602</v>
      </c>
      <c r="E241" s="41" t="s">
        <v>7</v>
      </c>
      <c r="F241" s="41" t="s">
        <v>754</v>
      </c>
      <c r="G241" s="41" t="s">
        <v>34</v>
      </c>
      <c r="H241" s="41" t="s">
        <v>606</v>
      </c>
      <c r="I241" s="42">
        <v>0.514</v>
      </c>
      <c r="J241" s="41" t="s">
        <v>65</v>
      </c>
      <c r="K241" s="41" t="s">
        <v>66</v>
      </c>
      <c r="L241" s="41" t="s">
        <v>90</v>
      </c>
      <c r="M241" s="41" t="s">
        <v>91</v>
      </c>
      <c r="N241" s="42">
        <v>0.514</v>
      </c>
      <c r="O241" s="42">
        <v>257</v>
      </c>
      <c r="P241" s="42">
        <v>257</v>
      </c>
      <c r="Q241" s="42" t="s">
        <v>69</v>
      </c>
    </row>
    <row r="242" s="2" customFormat="1" spans="1:17">
      <c r="A242" s="41" t="s">
        <v>314</v>
      </c>
      <c r="B242" s="41" t="s">
        <v>755</v>
      </c>
      <c r="C242" s="41" t="s">
        <v>8</v>
      </c>
      <c r="D242" s="41" t="s">
        <v>602</v>
      </c>
      <c r="E242" s="41" t="s">
        <v>7</v>
      </c>
      <c r="F242" s="41" t="s">
        <v>756</v>
      </c>
      <c r="G242" s="41" t="s">
        <v>34</v>
      </c>
      <c r="H242" s="41" t="s">
        <v>606</v>
      </c>
      <c r="I242" s="42">
        <v>0.55</v>
      </c>
      <c r="J242" s="41" t="s">
        <v>65</v>
      </c>
      <c r="K242" s="41" t="s">
        <v>66</v>
      </c>
      <c r="L242" s="41" t="s">
        <v>90</v>
      </c>
      <c r="M242" s="41" t="s">
        <v>91</v>
      </c>
      <c r="N242" s="42">
        <v>0.55</v>
      </c>
      <c r="O242" s="42">
        <v>275</v>
      </c>
      <c r="P242" s="42">
        <v>275</v>
      </c>
      <c r="Q242" s="42" t="s">
        <v>69</v>
      </c>
    </row>
    <row r="243" s="2" customFormat="1" spans="1:17">
      <c r="A243" s="41" t="s">
        <v>317</v>
      </c>
      <c r="B243" s="41" t="s">
        <v>757</v>
      </c>
      <c r="C243" s="41" t="s">
        <v>8</v>
      </c>
      <c r="D243" s="41" t="s">
        <v>602</v>
      </c>
      <c r="E243" s="41" t="s">
        <v>7</v>
      </c>
      <c r="F243" s="41" t="s">
        <v>758</v>
      </c>
      <c r="G243" s="41" t="s">
        <v>34</v>
      </c>
      <c r="H243" s="41" t="s">
        <v>606</v>
      </c>
      <c r="I243" s="42">
        <v>0.316</v>
      </c>
      <c r="J243" s="41" t="s">
        <v>65</v>
      </c>
      <c r="K243" s="41" t="s">
        <v>66</v>
      </c>
      <c r="L243" s="41" t="s">
        <v>90</v>
      </c>
      <c r="M243" s="41" t="s">
        <v>91</v>
      </c>
      <c r="N243" s="42">
        <v>0.316</v>
      </c>
      <c r="O243" s="42">
        <v>158</v>
      </c>
      <c r="P243" s="42">
        <v>158</v>
      </c>
      <c r="Q243" s="42" t="s">
        <v>69</v>
      </c>
    </row>
    <row r="244" s="2" customFormat="1" spans="1:17">
      <c r="A244" s="41" t="s">
        <v>320</v>
      </c>
      <c r="B244" s="41" t="s">
        <v>759</v>
      </c>
      <c r="C244" s="41" t="s">
        <v>8</v>
      </c>
      <c r="D244" s="41" t="s">
        <v>602</v>
      </c>
      <c r="E244" s="41" t="s">
        <v>7</v>
      </c>
      <c r="F244" s="41" t="s">
        <v>760</v>
      </c>
      <c r="G244" s="41" t="s">
        <v>34</v>
      </c>
      <c r="H244" s="41" t="s">
        <v>606</v>
      </c>
      <c r="I244" s="42">
        <v>0.328</v>
      </c>
      <c r="J244" s="41" t="s">
        <v>65</v>
      </c>
      <c r="K244" s="41" t="s">
        <v>66</v>
      </c>
      <c r="L244" s="41" t="s">
        <v>90</v>
      </c>
      <c r="M244" s="41" t="s">
        <v>91</v>
      </c>
      <c r="N244" s="42">
        <v>0.328</v>
      </c>
      <c r="O244" s="42">
        <v>164</v>
      </c>
      <c r="P244" s="42">
        <v>164</v>
      </c>
      <c r="Q244" s="42" t="s">
        <v>69</v>
      </c>
    </row>
    <row r="245" s="2" customFormat="1" spans="1:17">
      <c r="A245" s="41" t="s">
        <v>323</v>
      </c>
      <c r="B245" s="41" t="s">
        <v>761</v>
      </c>
      <c r="C245" s="41" t="s">
        <v>8</v>
      </c>
      <c r="D245" s="41" t="s">
        <v>602</v>
      </c>
      <c r="E245" s="41" t="s">
        <v>7</v>
      </c>
      <c r="F245" s="41" t="s">
        <v>762</v>
      </c>
      <c r="G245" s="41" t="s">
        <v>34</v>
      </c>
      <c r="H245" s="41" t="s">
        <v>606</v>
      </c>
      <c r="I245" s="42">
        <v>0.376</v>
      </c>
      <c r="J245" s="41" t="s">
        <v>65</v>
      </c>
      <c r="K245" s="41" t="s">
        <v>66</v>
      </c>
      <c r="L245" s="41" t="s">
        <v>90</v>
      </c>
      <c r="M245" s="41" t="s">
        <v>91</v>
      </c>
      <c r="N245" s="42">
        <v>0.376</v>
      </c>
      <c r="O245" s="42">
        <v>188</v>
      </c>
      <c r="P245" s="42">
        <v>188</v>
      </c>
      <c r="Q245" s="42" t="s">
        <v>69</v>
      </c>
    </row>
    <row r="246" s="2" customFormat="1" spans="1:17">
      <c r="A246" s="41" t="s">
        <v>326</v>
      </c>
      <c r="B246" s="41" t="s">
        <v>763</v>
      </c>
      <c r="C246" s="41" t="s">
        <v>8</v>
      </c>
      <c r="D246" s="41" t="s">
        <v>602</v>
      </c>
      <c r="E246" s="41" t="s">
        <v>7</v>
      </c>
      <c r="F246" s="41" t="s">
        <v>764</v>
      </c>
      <c r="G246" s="41" t="s">
        <v>34</v>
      </c>
      <c r="H246" s="41" t="s">
        <v>606</v>
      </c>
      <c r="I246" s="42">
        <v>1.176</v>
      </c>
      <c r="J246" s="41" t="s">
        <v>65</v>
      </c>
      <c r="K246" s="41" t="s">
        <v>66</v>
      </c>
      <c r="L246" s="41" t="s">
        <v>90</v>
      </c>
      <c r="M246" s="41" t="s">
        <v>91</v>
      </c>
      <c r="N246" s="42">
        <v>1.176</v>
      </c>
      <c r="O246" s="42">
        <v>392</v>
      </c>
      <c r="P246" s="42">
        <v>392</v>
      </c>
      <c r="Q246" s="42" t="s">
        <v>69</v>
      </c>
    </row>
    <row r="247" s="2" customFormat="1" spans="1:17">
      <c r="A247" s="41" t="s">
        <v>329</v>
      </c>
      <c r="B247" s="41" t="s">
        <v>765</v>
      </c>
      <c r="C247" s="41" t="s">
        <v>11</v>
      </c>
      <c r="D247" s="41" t="s">
        <v>602</v>
      </c>
      <c r="E247" s="41" t="s">
        <v>7</v>
      </c>
      <c r="F247" s="41" t="s">
        <v>766</v>
      </c>
      <c r="G247" s="41" t="s">
        <v>34</v>
      </c>
      <c r="H247" s="41" t="s">
        <v>606</v>
      </c>
      <c r="I247" s="42">
        <v>0.562</v>
      </c>
      <c r="J247" s="41" t="s">
        <v>65</v>
      </c>
      <c r="K247" s="41" t="s">
        <v>66</v>
      </c>
      <c r="L247" s="41" t="s">
        <v>460</v>
      </c>
      <c r="M247" s="41" t="s">
        <v>461</v>
      </c>
      <c r="N247" s="42">
        <v>0.562</v>
      </c>
      <c r="O247" s="42">
        <v>281</v>
      </c>
      <c r="P247" s="42">
        <v>281</v>
      </c>
      <c r="Q247" s="42" t="s">
        <v>69</v>
      </c>
    </row>
    <row r="248" s="2" customFormat="1" spans="1:17">
      <c r="A248" s="41" t="s">
        <v>332</v>
      </c>
      <c r="B248" s="41" t="s">
        <v>767</v>
      </c>
      <c r="C248" s="41" t="s">
        <v>11</v>
      </c>
      <c r="D248" s="41" t="s">
        <v>602</v>
      </c>
      <c r="E248" s="41" t="s">
        <v>7</v>
      </c>
      <c r="F248" s="41" t="s">
        <v>768</v>
      </c>
      <c r="G248" s="41" t="s">
        <v>34</v>
      </c>
      <c r="H248" s="41" t="s">
        <v>606</v>
      </c>
      <c r="I248" s="42">
        <v>1.209</v>
      </c>
      <c r="J248" s="41" t="s">
        <v>65</v>
      </c>
      <c r="K248" s="41" t="s">
        <v>66</v>
      </c>
      <c r="L248" s="41" t="s">
        <v>460</v>
      </c>
      <c r="M248" s="41" t="s">
        <v>461</v>
      </c>
      <c r="N248" s="42">
        <v>1.209</v>
      </c>
      <c r="O248" s="42">
        <v>403</v>
      </c>
      <c r="P248" s="42">
        <v>403</v>
      </c>
      <c r="Q248" s="42" t="s">
        <v>69</v>
      </c>
    </row>
    <row r="249" s="2" customFormat="1" spans="1:17">
      <c r="A249" s="41" t="s">
        <v>335</v>
      </c>
      <c r="B249" s="41" t="s">
        <v>769</v>
      </c>
      <c r="C249" s="41" t="s">
        <v>11</v>
      </c>
      <c r="D249" s="41" t="s">
        <v>602</v>
      </c>
      <c r="E249" s="41" t="s">
        <v>7</v>
      </c>
      <c r="F249" s="41" t="s">
        <v>770</v>
      </c>
      <c r="G249" s="41" t="s">
        <v>34</v>
      </c>
      <c r="H249" s="41" t="s">
        <v>606</v>
      </c>
      <c r="I249" s="42">
        <v>0.358</v>
      </c>
      <c r="J249" s="41" t="s">
        <v>65</v>
      </c>
      <c r="K249" s="41" t="s">
        <v>66</v>
      </c>
      <c r="L249" s="41" t="s">
        <v>460</v>
      </c>
      <c r="M249" s="41" t="s">
        <v>461</v>
      </c>
      <c r="N249" s="42">
        <v>0.358</v>
      </c>
      <c r="O249" s="42">
        <v>179</v>
      </c>
      <c r="P249" s="42">
        <v>179</v>
      </c>
      <c r="Q249" s="42" t="s">
        <v>69</v>
      </c>
    </row>
    <row r="250" s="2" customFormat="1" spans="1:17">
      <c r="A250" s="41" t="s">
        <v>338</v>
      </c>
      <c r="B250" s="41" t="s">
        <v>771</v>
      </c>
      <c r="C250" s="41" t="s">
        <v>11</v>
      </c>
      <c r="D250" s="41" t="s">
        <v>602</v>
      </c>
      <c r="E250" s="41" t="s">
        <v>7</v>
      </c>
      <c r="F250" s="41" t="s">
        <v>772</v>
      </c>
      <c r="G250" s="41" t="s">
        <v>34</v>
      </c>
      <c r="H250" s="41" t="s">
        <v>606</v>
      </c>
      <c r="I250" s="42">
        <v>0.484</v>
      </c>
      <c r="J250" s="41" t="s">
        <v>65</v>
      </c>
      <c r="K250" s="41" t="s">
        <v>66</v>
      </c>
      <c r="L250" s="41" t="s">
        <v>460</v>
      </c>
      <c r="M250" s="41" t="s">
        <v>461</v>
      </c>
      <c r="N250" s="42">
        <v>0.484</v>
      </c>
      <c r="O250" s="42">
        <v>242</v>
      </c>
      <c r="P250" s="42">
        <v>242</v>
      </c>
      <c r="Q250" s="42" t="s">
        <v>69</v>
      </c>
    </row>
    <row r="251" s="2" customFormat="1" spans="1:17">
      <c r="A251" s="41" t="s">
        <v>342</v>
      </c>
      <c r="B251" s="41" t="s">
        <v>773</v>
      </c>
      <c r="C251" s="41" t="s">
        <v>11</v>
      </c>
      <c r="D251" s="41" t="s">
        <v>602</v>
      </c>
      <c r="E251" s="41" t="s">
        <v>7</v>
      </c>
      <c r="F251" s="41" t="s">
        <v>774</v>
      </c>
      <c r="G251" s="41" t="s">
        <v>34</v>
      </c>
      <c r="H251" s="41" t="s">
        <v>606</v>
      </c>
      <c r="I251" s="42">
        <v>0.3</v>
      </c>
      <c r="J251" s="41" t="s">
        <v>65</v>
      </c>
      <c r="K251" s="41" t="s">
        <v>66</v>
      </c>
      <c r="L251" s="41" t="s">
        <v>460</v>
      </c>
      <c r="M251" s="41" t="s">
        <v>461</v>
      </c>
      <c r="N251" s="42">
        <v>0.3</v>
      </c>
      <c r="O251" s="42">
        <v>150</v>
      </c>
      <c r="P251" s="42">
        <v>150</v>
      </c>
      <c r="Q251" s="42" t="s">
        <v>69</v>
      </c>
    </row>
    <row r="252" s="2" customFormat="1" spans="1:17">
      <c r="A252" s="41" t="s">
        <v>345</v>
      </c>
      <c r="B252" s="41" t="s">
        <v>775</v>
      </c>
      <c r="C252" s="41" t="s">
        <v>11</v>
      </c>
      <c r="D252" s="41" t="s">
        <v>602</v>
      </c>
      <c r="E252" s="41" t="s">
        <v>7</v>
      </c>
      <c r="F252" s="41" t="s">
        <v>776</v>
      </c>
      <c r="G252" s="41" t="s">
        <v>34</v>
      </c>
      <c r="H252" s="41" t="s">
        <v>606</v>
      </c>
      <c r="I252" s="42">
        <v>0.576</v>
      </c>
      <c r="J252" s="41" t="s">
        <v>65</v>
      </c>
      <c r="K252" s="41" t="s">
        <v>66</v>
      </c>
      <c r="L252" s="41" t="s">
        <v>460</v>
      </c>
      <c r="M252" s="41" t="s">
        <v>461</v>
      </c>
      <c r="N252" s="42">
        <v>0.576</v>
      </c>
      <c r="O252" s="42">
        <v>288</v>
      </c>
      <c r="P252" s="42">
        <v>288</v>
      </c>
      <c r="Q252" s="42" t="s">
        <v>69</v>
      </c>
    </row>
    <row r="253" s="2" customFormat="1" spans="1:17">
      <c r="A253" s="41" t="s">
        <v>348</v>
      </c>
      <c r="B253" s="41" t="s">
        <v>777</v>
      </c>
      <c r="C253" s="41" t="s">
        <v>11</v>
      </c>
      <c r="D253" s="41" t="s">
        <v>602</v>
      </c>
      <c r="E253" s="41" t="s">
        <v>7</v>
      </c>
      <c r="F253" s="41" t="s">
        <v>778</v>
      </c>
      <c r="G253" s="41" t="s">
        <v>34</v>
      </c>
      <c r="H253" s="41" t="s">
        <v>606</v>
      </c>
      <c r="I253" s="42">
        <v>0.564</v>
      </c>
      <c r="J253" s="41" t="s">
        <v>65</v>
      </c>
      <c r="K253" s="41" t="s">
        <v>66</v>
      </c>
      <c r="L253" s="41" t="s">
        <v>460</v>
      </c>
      <c r="M253" s="41" t="s">
        <v>461</v>
      </c>
      <c r="N253" s="42">
        <v>0.564</v>
      </c>
      <c r="O253" s="42">
        <v>282</v>
      </c>
      <c r="P253" s="42">
        <v>282</v>
      </c>
      <c r="Q253" s="42" t="s">
        <v>69</v>
      </c>
    </row>
    <row r="254" s="2" customFormat="1" spans="1:17">
      <c r="A254" s="41" t="s">
        <v>351</v>
      </c>
      <c r="B254" s="41" t="s">
        <v>779</v>
      </c>
      <c r="C254" s="41" t="s">
        <v>11</v>
      </c>
      <c r="D254" s="41" t="s">
        <v>602</v>
      </c>
      <c r="E254" s="41" t="s">
        <v>7</v>
      </c>
      <c r="F254" s="41" t="s">
        <v>780</v>
      </c>
      <c r="G254" s="41" t="s">
        <v>34</v>
      </c>
      <c r="H254" s="41" t="s">
        <v>606</v>
      </c>
      <c r="I254" s="42">
        <v>0.52</v>
      </c>
      <c r="J254" s="41" t="s">
        <v>65</v>
      </c>
      <c r="K254" s="41" t="s">
        <v>66</v>
      </c>
      <c r="L254" s="41" t="s">
        <v>460</v>
      </c>
      <c r="M254" s="41" t="s">
        <v>461</v>
      </c>
      <c r="N254" s="42">
        <v>0.52</v>
      </c>
      <c r="O254" s="42">
        <v>260</v>
      </c>
      <c r="P254" s="42">
        <v>260</v>
      </c>
      <c r="Q254" s="42" t="s">
        <v>69</v>
      </c>
    </row>
    <row r="255" s="2" customFormat="1" spans="1:17">
      <c r="A255" s="41" t="s">
        <v>354</v>
      </c>
      <c r="B255" s="41" t="s">
        <v>781</v>
      </c>
      <c r="C255" s="41" t="s">
        <v>11</v>
      </c>
      <c r="D255" s="41" t="s">
        <v>602</v>
      </c>
      <c r="E255" s="41" t="s">
        <v>7</v>
      </c>
      <c r="F255" s="41" t="s">
        <v>782</v>
      </c>
      <c r="G255" s="41" t="s">
        <v>34</v>
      </c>
      <c r="H255" s="41" t="s">
        <v>606</v>
      </c>
      <c r="I255" s="42">
        <v>0.338</v>
      </c>
      <c r="J255" s="41" t="s">
        <v>65</v>
      </c>
      <c r="K255" s="41" t="s">
        <v>66</v>
      </c>
      <c r="L255" s="41" t="s">
        <v>460</v>
      </c>
      <c r="M255" s="41" t="s">
        <v>461</v>
      </c>
      <c r="N255" s="42">
        <v>0.338</v>
      </c>
      <c r="O255" s="42">
        <v>169</v>
      </c>
      <c r="P255" s="42">
        <v>169</v>
      </c>
      <c r="Q255" s="42" t="s">
        <v>69</v>
      </c>
    </row>
    <row r="256" s="2" customFormat="1" spans="1:17">
      <c r="A256" s="41" t="s">
        <v>357</v>
      </c>
      <c r="B256" s="41" t="s">
        <v>783</v>
      </c>
      <c r="C256" s="41" t="s">
        <v>11</v>
      </c>
      <c r="D256" s="41" t="s">
        <v>602</v>
      </c>
      <c r="E256" s="41" t="s">
        <v>7</v>
      </c>
      <c r="F256" s="41" t="s">
        <v>784</v>
      </c>
      <c r="G256" s="41" t="s">
        <v>34</v>
      </c>
      <c r="H256" s="41" t="s">
        <v>606</v>
      </c>
      <c r="I256" s="42">
        <v>0.362</v>
      </c>
      <c r="J256" s="41" t="s">
        <v>65</v>
      </c>
      <c r="K256" s="41" t="s">
        <v>66</v>
      </c>
      <c r="L256" s="41" t="s">
        <v>460</v>
      </c>
      <c r="M256" s="41" t="s">
        <v>461</v>
      </c>
      <c r="N256" s="42">
        <v>0.362</v>
      </c>
      <c r="O256" s="42">
        <v>181</v>
      </c>
      <c r="P256" s="42">
        <v>181</v>
      </c>
      <c r="Q256" s="42" t="s">
        <v>69</v>
      </c>
    </row>
    <row r="257" s="2" customFormat="1" spans="1:17">
      <c r="A257" s="41" t="s">
        <v>360</v>
      </c>
      <c r="B257" s="41" t="s">
        <v>785</v>
      </c>
      <c r="C257" s="41" t="s">
        <v>11</v>
      </c>
      <c r="D257" s="41" t="s">
        <v>602</v>
      </c>
      <c r="E257" s="41" t="s">
        <v>7</v>
      </c>
      <c r="F257" s="41" t="s">
        <v>786</v>
      </c>
      <c r="G257" s="41" t="s">
        <v>34</v>
      </c>
      <c r="H257" s="41" t="s">
        <v>606</v>
      </c>
      <c r="I257" s="42">
        <v>0.342</v>
      </c>
      <c r="J257" s="41" t="s">
        <v>65</v>
      </c>
      <c r="K257" s="41" t="s">
        <v>66</v>
      </c>
      <c r="L257" s="41" t="s">
        <v>460</v>
      </c>
      <c r="M257" s="41" t="s">
        <v>461</v>
      </c>
      <c r="N257" s="42">
        <v>0.342</v>
      </c>
      <c r="O257" s="42">
        <v>171</v>
      </c>
      <c r="P257" s="42">
        <v>171</v>
      </c>
      <c r="Q257" s="42" t="s">
        <v>69</v>
      </c>
    </row>
    <row r="258" s="2" customFormat="1" spans="1:17">
      <c r="A258" s="41" t="s">
        <v>363</v>
      </c>
      <c r="B258" s="41" t="s">
        <v>787</v>
      </c>
      <c r="C258" s="41" t="s">
        <v>11</v>
      </c>
      <c r="D258" s="41" t="s">
        <v>602</v>
      </c>
      <c r="E258" s="41" t="s">
        <v>7</v>
      </c>
      <c r="F258" s="41" t="s">
        <v>788</v>
      </c>
      <c r="G258" s="41" t="s">
        <v>34</v>
      </c>
      <c r="H258" s="41" t="s">
        <v>606</v>
      </c>
      <c r="I258" s="42">
        <v>0.338</v>
      </c>
      <c r="J258" s="41" t="s">
        <v>65</v>
      </c>
      <c r="K258" s="41" t="s">
        <v>66</v>
      </c>
      <c r="L258" s="41" t="s">
        <v>460</v>
      </c>
      <c r="M258" s="41" t="s">
        <v>461</v>
      </c>
      <c r="N258" s="42">
        <v>0.338</v>
      </c>
      <c r="O258" s="42">
        <v>169</v>
      </c>
      <c r="P258" s="42">
        <v>169</v>
      </c>
      <c r="Q258" s="42" t="s">
        <v>69</v>
      </c>
    </row>
    <row r="259" s="2" customFormat="1" spans="1:17">
      <c r="A259" s="41" t="s">
        <v>366</v>
      </c>
      <c r="B259" s="41" t="s">
        <v>789</v>
      </c>
      <c r="C259" s="41" t="s">
        <v>11</v>
      </c>
      <c r="D259" s="41" t="s">
        <v>602</v>
      </c>
      <c r="E259" s="41" t="s">
        <v>7</v>
      </c>
      <c r="F259" s="41" t="s">
        <v>790</v>
      </c>
      <c r="G259" s="41" t="s">
        <v>34</v>
      </c>
      <c r="H259" s="41" t="s">
        <v>606</v>
      </c>
      <c r="I259" s="42">
        <v>0.322</v>
      </c>
      <c r="J259" s="41" t="s">
        <v>65</v>
      </c>
      <c r="K259" s="41" t="s">
        <v>66</v>
      </c>
      <c r="L259" s="41" t="s">
        <v>460</v>
      </c>
      <c r="M259" s="41" t="s">
        <v>461</v>
      </c>
      <c r="N259" s="42">
        <v>0.322</v>
      </c>
      <c r="O259" s="42">
        <v>161</v>
      </c>
      <c r="P259" s="42">
        <v>161</v>
      </c>
      <c r="Q259" s="42" t="s">
        <v>69</v>
      </c>
    </row>
    <row r="260" s="2" customFormat="1" spans="1:17">
      <c r="A260" s="41" t="s">
        <v>369</v>
      </c>
      <c r="B260" s="41" t="s">
        <v>791</v>
      </c>
      <c r="C260" s="41" t="s">
        <v>11</v>
      </c>
      <c r="D260" s="41" t="s">
        <v>602</v>
      </c>
      <c r="E260" s="41" t="s">
        <v>7</v>
      </c>
      <c r="F260" s="41" t="s">
        <v>792</v>
      </c>
      <c r="G260" s="41" t="s">
        <v>34</v>
      </c>
      <c r="H260" s="41" t="s">
        <v>606</v>
      </c>
      <c r="I260" s="42">
        <v>1.167</v>
      </c>
      <c r="J260" s="41" t="s">
        <v>65</v>
      </c>
      <c r="K260" s="41" t="s">
        <v>66</v>
      </c>
      <c r="L260" s="41" t="s">
        <v>460</v>
      </c>
      <c r="M260" s="41" t="s">
        <v>461</v>
      </c>
      <c r="N260" s="42">
        <v>1.167</v>
      </c>
      <c r="O260" s="42">
        <v>389</v>
      </c>
      <c r="P260" s="42">
        <v>389</v>
      </c>
      <c r="Q260" s="42" t="s">
        <v>69</v>
      </c>
    </row>
    <row r="261" s="2" customFormat="1" spans="1:17">
      <c r="A261" s="41" t="s">
        <v>372</v>
      </c>
      <c r="B261" s="41" t="s">
        <v>793</v>
      </c>
      <c r="C261" s="41" t="s">
        <v>11</v>
      </c>
      <c r="D261" s="41" t="s">
        <v>602</v>
      </c>
      <c r="E261" s="41" t="s">
        <v>7</v>
      </c>
      <c r="F261" s="41" t="s">
        <v>794</v>
      </c>
      <c r="G261" s="41" t="s">
        <v>34</v>
      </c>
      <c r="H261" s="41" t="s">
        <v>606</v>
      </c>
      <c r="I261" s="42">
        <v>0.348</v>
      </c>
      <c r="J261" s="41" t="s">
        <v>65</v>
      </c>
      <c r="K261" s="41" t="s">
        <v>66</v>
      </c>
      <c r="L261" s="41" t="s">
        <v>460</v>
      </c>
      <c r="M261" s="41" t="s">
        <v>461</v>
      </c>
      <c r="N261" s="42">
        <v>0.348</v>
      </c>
      <c r="O261" s="42">
        <v>174</v>
      </c>
      <c r="P261" s="42">
        <v>174</v>
      </c>
      <c r="Q261" s="42" t="s">
        <v>69</v>
      </c>
    </row>
    <row r="262" s="2" customFormat="1" spans="1:17">
      <c r="A262" s="41" t="s">
        <v>375</v>
      </c>
      <c r="B262" s="41" t="s">
        <v>795</v>
      </c>
      <c r="C262" s="41" t="s">
        <v>11</v>
      </c>
      <c r="D262" s="41" t="s">
        <v>602</v>
      </c>
      <c r="E262" s="41" t="s">
        <v>7</v>
      </c>
      <c r="F262" s="41" t="s">
        <v>796</v>
      </c>
      <c r="G262" s="41" t="s">
        <v>34</v>
      </c>
      <c r="H262" s="41" t="s">
        <v>606</v>
      </c>
      <c r="I262" s="42">
        <v>0.426</v>
      </c>
      <c r="J262" s="41" t="s">
        <v>65</v>
      </c>
      <c r="K262" s="41" t="s">
        <v>66</v>
      </c>
      <c r="L262" s="41" t="s">
        <v>460</v>
      </c>
      <c r="M262" s="41" t="s">
        <v>461</v>
      </c>
      <c r="N262" s="42">
        <v>0.426</v>
      </c>
      <c r="O262" s="42">
        <v>213</v>
      </c>
      <c r="P262" s="42">
        <v>213</v>
      </c>
      <c r="Q262" s="42" t="s">
        <v>69</v>
      </c>
    </row>
    <row r="263" s="2" customFormat="1" spans="1:17">
      <c r="A263" s="41" t="s">
        <v>378</v>
      </c>
      <c r="B263" s="41" t="s">
        <v>797</v>
      </c>
      <c r="C263" s="41" t="s">
        <v>11</v>
      </c>
      <c r="D263" s="41" t="s">
        <v>602</v>
      </c>
      <c r="E263" s="41" t="s">
        <v>7</v>
      </c>
      <c r="F263" s="41" t="s">
        <v>798</v>
      </c>
      <c r="G263" s="41" t="s">
        <v>34</v>
      </c>
      <c r="H263" s="41" t="s">
        <v>606</v>
      </c>
      <c r="I263" s="42">
        <v>0.388</v>
      </c>
      <c r="J263" s="41" t="s">
        <v>65</v>
      </c>
      <c r="K263" s="41" t="s">
        <v>66</v>
      </c>
      <c r="L263" s="41" t="s">
        <v>460</v>
      </c>
      <c r="M263" s="41" t="s">
        <v>461</v>
      </c>
      <c r="N263" s="42">
        <v>0.388</v>
      </c>
      <c r="O263" s="42">
        <v>194</v>
      </c>
      <c r="P263" s="42">
        <v>194</v>
      </c>
      <c r="Q263" s="42" t="s">
        <v>69</v>
      </c>
    </row>
    <row r="264" s="2" customFormat="1" spans="1:17">
      <c r="A264" s="41" t="s">
        <v>381</v>
      </c>
      <c r="B264" s="41" t="s">
        <v>799</v>
      </c>
      <c r="C264" s="41" t="s">
        <v>11</v>
      </c>
      <c r="D264" s="41" t="s">
        <v>602</v>
      </c>
      <c r="E264" s="41" t="s">
        <v>7</v>
      </c>
      <c r="F264" s="41" t="s">
        <v>800</v>
      </c>
      <c r="G264" s="41" t="s">
        <v>34</v>
      </c>
      <c r="H264" s="41" t="s">
        <v>606</v>
      </c>
      <c r="I264" s="42">
        <v>0.352</v>
      </c>
      <c r="J264" s="41" t="s">
        <v>65</v>
      </c>
      <c r="K264" s="41" t="s">
        <v>66</v>
      </c>
      <c r="L264" s="41" t="s">
        <v>460</v>
      </c>
      <c r="M264" s="41" t="s">
        <v>461</v>
      </c>
      <c r="N264" s="42">
        <v>0.352</v>
      </c>
      <c r="O264" s="42">
        <v>176</v>
      </c>
      <c r="P264" s="42">
        <v>176</v>
      </c>
      <c r="Q264" s="42" t="s">
        <v>69</v>
      </c>
    </row>
    <row r="265" s="2" customFormat="1" spans="1:17">
      <c r="A265" s="41" t="s">
        <v>384</v>
      </c>
      <c r="B265" s="41" t="s">
        <v>801</v>
      </c>
      <c r="C265" s="41" t="s">
        <v>11</v>
      </c>
      <c r="D265" s="41" t="s">
        <v>602</v>
      </c>
      <c r="E265" s="41" t="s">
        <v>7</v>
      </c>
      <c r="F265" s="41" t="s">
        <v>802</v>
      </c>
      <c r="G265" s="41" t="s">
        <v>34</v>
      </c>
      <c r="H265" s="41" t="s">
        <v>606</v>
      </c>
      <c r="I265" s="42">
        <v>0.342</v>
      </c>
      <c r="J265" s="41" t="s">
        <v>65</v>
      </c>
      <c r="K265" s="41" t="s">
        <v>66</v>
      </c>
      <c r="L265" s="41" t="s">
        <v>460</v>
      </c>
      <c r="M265" s="41" t="s">
        <v>461</v>
      </c>
      <c r="N265" s="42">
        <v>0.342</v>
      </c>
      <c r="O265" s="42">
        <v>171</v>
      </c>
      <c r="P265" s="42">
        <v>171</v>
      </c>
      <c r="Q265" s="42" t="s">
        <v>69</v>
      </c>
    </row>
    <row r="266" s="2" customFormat="1" spans="1:17">
      <c r="A266" s="41" t="s">
        <v>387</v>
      </c>
      <c r="B266" s="41" t="s">
        <v>803</v>
      </c>
      <c r="C266" s="41" t="s">
        <v>11</v>
      </c>
      <c r="D266" s="41" t="s">
        <v>602</v>
      </c>
      <c r="E266" s="41" t="s">
        <v>7</v>
      </c>
      <c r="F266" s="41" t="s">
        <v>804</v>
      </c>
      <c r="G266" s="41" t="s">
        <v>34</v>
      </c>
      <c r="H266" s="41" t="s">
        <v>606</v>
      </c>
      <c r="I266" s="42">
        <v>0.374</v>
      </c>
      <c r="J266" s="41" t="s">
        <v>65</v>
      </c>
      <c r="K266" s="41" t="s">
        <v>66</v>
      </c>
      <c r="L266" s="41" t="s">
        <v>460</v>
      </c>
      <c r="M266" s="41" t="s">
        <v>461</v>
      </c>
      <c r="N266" s="42">
        <v>0.374</v>
      </c>
      <c r="O266" s="42">
        <v>187</v>
      </c>
      <c r="P266" s="42">
        <v>187</v>
      </c>
      <c r="Q266" s="42" t="s">
        <v>69</v>
      </c>
    </row>
    <row r="267" s="2" customFormat="1" spans="1:17">
      <c r="A267" s="41" t="s">
        <v>390</v>
      </c>
      <c r="B267" s="41" t="s">
        <v>805</v>
      </c>
      <c r="C267" s="41" t="s">
        <v>10</v>
      </c>
      <c r="D267" s="41" t="s">
        <v>602</v>
      </c>
      <c r="E267" s="41" t="s">
        <v>7</v>
      </c>
      <c r="F267" s="41" t="s">
        <v>806</v>
      </c>
      <c r="G267" s="41" t="s">
        <v>34</v>
      </c>
      <c r="H267" s="41" t="s">
        <v>606</v>
      </c>
      <c r="I267" s="42">
        <v>1.665</v>
      </c>
      <c r="J267" s="41" t="s">
        <v>65</v>
      </c>
      <c r="K267" s="41" t="s">
        <v>66</v>
      </c>
      <c r="L267" s="41" t="s">
        <v>807</v>
      </c>
      <c r="M267" s="41" t="s">
        <v>808</v>
      </c>
      <c r="N267" s="42">
        <v>1.665</v>
      </c>
      <c r="O267" s="42">
        <v>555</v>
      </c>
      <c r="P267" s="42">
        <v>555</v>
      </c>
      <c r="Q267" s="42" t="s">
        <v>69</v>
      </c>
    </row>
    <row r="268" s="2" customFormat="1" spans="1:17">
      <c r="A268" s="41" t="s">
        <v>393</v>
      </c>
      <c r="B268" s="41" t="s">
        <v>809</v>
      </c>
      <c r="C268" s="41" t="s">
        <v>10</v>
      </c>
      <c r="D268" s="41" t="s">
        <v>602</v>
      </c>
      <c r="E268" s="41" t="s">
        <v>7</v>
      </c>
      <c r="F268" s="41" t="s">
        <v>810</v>
      </c>
      <c r="G268" s="41" t="s">
        <v>34</v>
      </c>
      <c r="H268" s="41" t="s">
        <v>606</v>
      </c>
      <c r="I268" s="42">
        <v>2.391</v>
      </c>
      <c r="J268" s="41" t="s">
        <v>65</v>
      </c>
      <c r="K268" s="41" t="s">
        <v>66</v>
      </c>
      <c r="L268" s="41" t="s">
        <v>807</v>
      </c>
      <c r="M268" s="41" t="s">
        <v>808</v>
      </c>
      <c r="N268" s="42">
        <v>2.379</v>
      </c>
      <c r="O268" s="42">
        <v>797</v>
      </c>
      <c r="P268" s="42">
        <v>793</v>
      </c>
      <c r="Q268" s="42" t="s">
        <v>811</v>
      </c>
    </row>
    <row r="269" s="2" customFormat="1" spans="1:17">
      <c r="A269" s="41" t="s">
        <v>396</v>
      </c>
      <c r="B269" s="41" t="s">
        <v>812</v>
      </c>
      <c r="C269" s="41" t="s">
        <v>142</v>
      </c>
      <c r="D269" s="41" t="s">
        <v>602</v>
      </c>
      <c r="E269" s="41" t="s">
        <v>553</v>
      </c>
      <c r="F269" s="41" t="s">
        <v>813</v>
      </c>
      <c r="G269" s="41" t="s">
        <v>36</v>
      </c>
      <c r="H269" s="41" t="s">
        <v>606</v>
      </c>
      <c r="I269" s="42">
        <v>0.8</v>
      </c>
      <c r="J269" s="41" t="s">
        <v>29</v>
      </c>
      <c r="K269" s="41" t="s">
        <v>84</v>
      </c>
      <c r="L269" s="41" t="s">
        <v>144</v>
      </c>
      <c r="M269" s="41" t="s">
        <v>814</v>
      </c>
      <c r="N269" s="42"/>
      <c r="O269" s="42"/>
      <c r="P269" s="42"/>
      <c r="Q269" s="42"/>
    </row>
    <row r="270" s="2" customFormat="1" spans="1:17">
      <c r="A270" s="41" t="s">
        <v>399</v>
      </c>
      <c r="B270" s="41" t="s">
        <v>815</v>
      </c>
      <c r="C270" s="41" t="s">
        <v>11</v>
      </c>
      <c r="D270" s="41" t="s">
        <v>602</v>
      </c>
      <c r="E270" s="41" t="s">
        <v>816</v>
      </c>
      <c r="F270" s="41" t="s">
        <v>817</v>
      </c>
      <c r="G270" s="41" t="s">
        <v>818</v>
      </c>
      <c r="H270" s="41" t="s">
        <v>606</v>
      </c>
      <c r="I270" s="42">
        <v>1</v>
      </c>
      <c r="J270" s="41" t="s">
        <v>65</v>
      </c>
      <c r="K270" s="41" t="s">
        <v>66</v>
      </c>
      <c r="L270" s="41" t="s">
        <v>460</v>
      </c>
      <c r="M270" s="41" t="s">
        <v>461</v>
      </c>
      <c r="N270" s="42"/>
      <c r="O270" s="42"/>
      <c r="P270" s="42"/>
      <c r="Q270" s="42"/>
    </row>
    <row r="271" s="2" customFormat="1" spans="1:17">
      <c r="A271" s="41" t="s">
        <v>60</v>
      </c>
      <c r="B271" s="41" t="s">
        <v>819</v>
      </c>
      <c r="C271" s="41" t="s">
        <v>820</v>
      </c>
      <c r="D271" s="41" t="s">
        <v>821</v>
      </c>
      <c r="E271" s="41" t="s">
        <v>14</v>
      </c>
      <c r="F271" s="41" t="s">
        <v>822</v>
      </c>
      <c r="G271" s="41" t="s">
        <v>34</v>
      </c>
      <c r="H271" s="41" t="s">
        <v>606</v>
      </c>
      <c r="I271" s="42">
        <v>1.395</v>
      </c>
      <c r="J271" s="41" t="s">
        <v>119</v>
      </c>
      <c r="K271" s="41" t="s">
        <v>561</v>
      </c>
      <c r="L271" s="41" t="s">
        <v>823</v>
      </c>
      <c r="M271" s="41" t="s">
        <v>824</v>
      </c>
      <c r="N271" s="42">
        <v>0</v>
      </c>
      <c r="O271" s="42">
        <v>0</v>
      </c>
      <c r="P271" s="42">
        <v>0</v>
      </c>
      <c r="Q271" s="42" t="s">
        <v>825</v>
      </c>
    </row>
    <row r="272" s="2" customFormat="1" spans="1:17">
      <c r="A272" s="41" t="s">
        <v>70</v>
      </c>
      <c r="B272" s="41" t="s">
        <v>826</v>
      </c>
      <c r="C272" s="41" t="s">
        <v>8</v>
      </c>
      <c r="D272" s="41" t="s">
        <v>821</v>
      </c>
      <c r="E272" s="41" t="s">
        <v>14</v>
      </c>
      <c r="F272" s="41" t="s">
        <v>827</v>
      </c>
      <c r="G272" s="41" t="s">
        <v>34</v>
      </c>
      <c r="H272" s="41" t="s">
        <v>606</v>
      </c>
      <c r="I272" s="42">
        <v>0.3</v>
      </c>
      <c r="J272" s="41" t="s">
        <v>29</v>
      </c>
      <c r="K272" s="41" t="s">
        <v>561</v>
      </c>
      <c r="L272" s="41" t="s">
        <v>90</v>
      </c>
      <c r="M272" s="41" t="s">
        <v>91</v>
      </c>
      <c r="N272" s="42"/>
      <c r="O272" s="42"/>
      <c r="P272" s="42"/>
      <c r="Q272" s="42"/>
    </row>
    <row r="273" s="2" customFormat="1" spans="1:17">
      <c r="A273" s="41" t="s">
        <v>75</v>
      </c>
      <c r="B273" s="41" t="s">
        <v>828</v>
      </c>
      <c r="C273" s="41" t="s">
        <v>8</v>
      </c>
      <c r="D273" s="41" t="s">
        <v>821</v>
      </c>
      <c r="E273" s="41" t="s">
        <v>14</v>
      </c>
      <c r="F273" s="41" t="s">
        <v>829</v>
      </c>
      <c r="G273" s="41" t="s">
        <v>34</v>
      </c>
      <c r="H273" s="41" t="s">
        <v>606</v>
      </c>
      <c r="I273" s="42">
        <v>0.656</v>
      </c>
      <c r="J273" s="41" t="s">
        <v>29</v>
      </c>
      <c r="K273" s="41" t="s">
        <v>561</v>
      </c>
      <c r="L273" s="41" t="s">
        <v>90</v>
      </c>
      <c r="M273" s="41" t="s">
        <v>91</v>
      </c>
      <c r="N273" s="42"/>
      <c r="O273" s="42"/>
      <c r="P273" s="42"/>
      <c r="Q273" s="42"/>
    </row>
    <row r="274" s="2" customFormat="1" spans="1:17">
      <c r="A274" s="41" t="s">
        <v>80</v>
      </c>
      <c r="B274" s="41" t="s">
        <v>830</v>
      </c>
      <c r="C274" s="41" t="s">
        <v>8</v>
      </c>
      <c r="D274" s="41" t="s">
        <v>821</v>
      </c>
      <c r="E274" s="41" t="s">
        <v>14</v>
      </c>
      <c r="F274" s="41" t="s">
        <v>831</v>
      </c>
      <c r="G274" s="41" t="s">
        <v>34</v>
      </c>
      <c r="H274" s="41" t="s">
        <v>606</v>
      </c>
      <c r="I274" s="42">
        <v>0.74</v>
      </c>
      <c r="J274" s="41" t="s">
        <v>29</v>
      </c>
      <c r="K274" s="41" t="s">
        <v>561</v>
      </c>
      <c r="L274" s="41" t="s">
        <v>90</v>
      </c>
      <c r="M274" s="41" t="s">
        <v>91</v>
      </c>
      <c r="N274" s="42"/>
      <c r="O274" s="42"/>
      <c r="P274" s="42"/>
      <c r="Q274" s="42"/>
    </row>
    <row r="275" s="2" customFormat="1" spans="1:17">
      <c r="A275" s="41" t="s">
        <v>87</v>
      </c>
      <c r="B275" s="41" t="s">
        <v>832</v>
      </c>
      <c r="C275" s="41" t="s">
        <v>8</v>
      </c>
      <c r="D275" s="41" t="s">
        <v>821</v>
      </c>
      <c r="E275" s="41" t="s">
        <v>14</v>
      </c>
      <c r="F275" s="41" t="s">
        <v>833</v>
      </c>
      <c r="G275" s="41" t="s">
        <v>34</v>
      </c>
      <c r="H275" s="41" t="s">
        <v>606</v>
      </c>
      <c r="I275" s="42">
        <v>0.314</v>
      </c>
      <c r="J275" s="41" t="s">
        <v>30</v>
      </c>
      <c r="K275" s="41" t="s">
        <v>561</v>
      </c>
      <c r="L275" s="41" t="s">
        <v>90</v>
      </c>
      <c r="M275" s="41" t="s">
        <v>91</v>
      </c>
      <c r="N275" s="42"/>
      <c r="O275" s="42"/>
      <c r="P275" s="42"/>
      <c r="Q275" s="42"/>
    </row>
    <row r="276" s="2" customFormat="1" spans="1:17">
      <c r="A276" s="41" t="s">
        <v>92</v>
      </c>
      <c r="B276" s="41" t="s">
        <v>834</v>
      </c>
      <c r="C276" s="41" t="s">
        <v>8</v>
      </c>
      <c r="D276" s="41" t="s">
        <v>821</v>
      </c>
      <c r="E276" s="41" t="s">
        <v>14</v>
      </c>
      <c r="F276" s="41" t="s">
        <v>835</v>
      </c>
      <c r="G276" s="41" t="s">
        <v>34</v>
      </c>
      <c r="H276" s="41" t="s">
        <v>606</v>
      </c>
      <c r="I276" s="42">
        <v>0.378</v>
      </c>
      <c r="J276" s="41" t="s">
        <v>30</v>
      </c>
      <c r="K276" s="41" t="s">
        <v>561</v>
      </c>
      <c r="L276" s="41" t="s">
        <v>90</v>
      </c>
      <c r="M276" s="41" t="s">
        <v>91</v>
      </c>
      <c r="N276" s="42"/>
      <c r="O276" s="42"/>
      <c r="P276" s="42"/>
      <c r="Q276" s="42"/>
    </row>
    <row r="277" s="2" customFormat="1" spans="1:17">
      <c r="A277" s="41" t="s">
        <v>96</v>
      </c>
      <c r="B277" s="41" t="s">
        <v>836</v>
      </c>
      <c r="C277" s="41" t="s">
        <v>8</v>
      </c>
      <c r="D277" s="41" t="s">
        <v>821</v>
      </c>
      <c r="E277" s="41" t="s">
        <v>14</v>
      </c>
      <c r="F277" s="41" t="s">
        <v>837</v>
      </c>
      <c r="G277" s="41" t="s">
        <v>34</v>
      </c>
      <c r="H277" s="41" t="s">
        <v>606</v>
      </c>
      <c r="I277" s="42">
        <v>0.472</v>
      </c>
      <c r="J277" s="41" t="s">
        <v>30</v>
      </c>
      <c r="K277" s="41" t="s">
        <v>561</v>
      </c>
      <c r="L277" s="41" t="s">
        <v>90</v>
      </c>
      <c r="M277" s="41" t="s">
        <v>91</v>
      </c>
      <c r="N277" s="42"/>
      <c r="O277" s="42"/>
      <c r="P277" s="42"/>
      <c r="Q277" s="42"/>
    </row>
    <row r="278" s="2" customFormat="1" spans="1:17">
      <c r="A278" s="41" t="s">
        <v>99</v>
      </c>
      <c r="B278" s="41" t="s">
        <v>838</v>
      </c>
      <c r="C278" s="41" t="s">
        <v>8</v>
      </c>
      <c r="D278" s="41" t="s">
        <v>821</v>
      </c>
      <c r="E278" s="41" t="s">
        <v>14</v>
      </c>
      <c r="F278" s="41" t="s">
        <v>839</v>
      </c>
      <c r="G278" s="41" t="s">
        <v>34</v>
      </c>
      <c r="H278" s="41" t="s">
        <v>606</v>
      </c>
      <c r="I278" s="42">
        <v>0.342</v>
      </c>
      <c r="J278" s="41" t="s">
        <v>30</v>
      </c>
      <c r="K278" s="41" t="s">
        <v>561</v>
      </c>
      <c r="L278" s="41" t="s">
        <v>90</v>
      </c>
      <c r="M278" s="41" t="s">
        <v>91</v>
      </c>
      <c r="N278" s="42"/>
      <c r="O278" s="42"/>
      <c r="P278" s="42"/>
      <c r="Q278" s="42"/>
    </row>
    <row r="279" s="2" customFormat="1" spans="1:17">
      <c r="A279" s="41" t="s">
        <v>103</v>
      </c>
      <c r="B279" s="41" t="s">
        <v>840</v>
      </c>
      <c r="C279" s="41" t="s">
        <v>8</v>
      </c>
      <c r="D279" s="41" t="s">
        <v>821</v>
      </c>
      <c r="E279" s="41" t="s">
        <v>14</v>
      </c>
      <c r="F279" s="41" t="s">
        <v>841</v>
      </c>
      <c r="G279" s="41" t="s">
        <v>34</v>
      </c>
      <c r="H279" s="41" t="s">
        <v>606</v>
      </c>
      <c r="I279" s="42">
        <v>0.3</v>
      </c>
      <c r="J279" s="41" t="s">
        <v>29</v>
      </c>
      <c r="K279" s="41" t="s">
        <v>561</v>
      </c>
      <c r="L279" s="41" t="s">
        <v>90</v>
      </c>
      <c r="M279" s="41" t="s">
        <v>91</v>
      </c>
      <c r="N279" s="42"/>
      <c r="O279" s="42"/>
      <c r="P279" s="42"/>
      <c r="Q279" s="42"/>
    </row>
    <row r="280" s="2" customFormat="1" spans="1:17">
      <c r="A280" s="41" t="s">
        <v>110</v>
      </c>
      <c r="B280" s="41" t="s">
        <v>842</v>
      </c>
      <c r="C280" s="41" t="s">
        <v>8</v>
      </c>
      <c r="D280" s="41" t="s">
        <v>821</v>
      </c>
      <c r="E280" s="41" t="s">
        <v>14</v>
      </c>
      <c r="F280" s="41" t="s">
        <v>843</v>
      </c>
      <c r="G280" s="41" t="s">
        <v>34</v>
      </c>
      <c r="H280" s="41" t="s">
        <v>606</v>
      </c>
      <c r="I280" s="42">
        <v>0.66</v>
      </c>
      <c r="J280" s="41" t="s">
        <v>30</v>
      </c>
      <c r="K280" s="41" t="s">
        <v>561</v>
      </c>
      <c r="L280" s="41" t="s">
        <v>90</v>
      </c>
      <c r="M280" s="41" t="s">
        <v>91</v>
      </c>
      <c r="N280" s="42"/>
      <c r="O280" s="42"/>
      <c r="P280" s="42"/>
      <c r="Q280" s="42"/>
    </row>
    <row r="281" s="2" customFormat="1" spans="1:17">
      <c r="A281" s="41" t="s">
        <v>116</v>
      </c>
      <c r="B281" s="41" t="s">
        <v>844</v>
      </c>
      <c r="C281" s="41" t="s">
        <v>8</v>
      </c>
      <c r="D281" s="41" t="s">
        <v>821</v>
      </c>
      <c r="E281" s="41" t="s">
        <v>14</v>
      </c>
      <c r="F281" s="41" t="s">
        <v>845</v>
      </c>
      <c r="G281" s="41" t="s">
        <v>34</v>
      </c>
      <c r="H281" s="41" t="s">
        <v>606</v>
      </c>
      <c r="I281" s="42">
        <v>0.434</v>
      </c>
      <c r="J281" s="41" t="s">
        <v>30</v>
      </c>
      <c r="K281" s="41" t="s">
        <v>561</v>
      </c>
      <c r="L281" s="41" t="s">
        <v>90</v>
      </c>
      <c r="M281" s="41" t="s">
        <v>91</v>
      </c>
      <c r="N281" s="42"/>
      <c r="O281" s="42"/>
      <c r="P281" s="42"/>
      <c r="Q281" s="42"/>
    </row>
    <row r="282" s="2" customFormat="1" spans="1:17">
      <c r="A282" s="41" t="s">
        <v>120</v>
      </c>
      <c r="B282" s="41" t="s">
        <v>846</v>
      </c>
      <c r="C282" s="41" t="s">
        <v>8</v>
      </c>
      <c r="D282" s="41" t="s">
        <v>821</v>
      </c>
      <c r="E282" s="41" t="s">
        <v>14</v>
      </c>
      <c r="F282" s="41" t="s">
        <v>847</v>
      </c>
      <c r="G282" s="41" t="s">
        <v>34</v>
      </c>
      <c r="H282" s="41" t="s">
        <v>606</v>
      </c>
      <c r="I282" s="42">
        <v>0.702</v>
      </c>
      <c r="J282" s="41" t="s">
        <v>30</v>
      </c>
      <c r="K282" s="41" t="s">
        <v>561</v>
      </c>
      <c r="L282" s="41" t="s">
        <v>90</v>
      </c>
      <c r="M282" s="41" t="s">
        <v>91</v>
      </c>
      <c r="N282" s="42"/>
      <c r="O282" s="42"/>
      <c r="P282" s="42"/>
      <c r="Q282" s="42"/>
    </row>
    <row r="283" s="2" customFormat="1" spans="1:17">
      <c r="A283" s="41" t="s">
        <v>124</v>
      </c>
      <c r="B283" s="41" t="s">
        <v>848</v>
      </c>
      <c r="C283" s="41" t="s">
        <v>8</v>
      </c>
      <c r="D283" s="41" t="s">
        <v>821</v>
      </c>
      <c r="E283" s="41" t="s">
        <v>14</v>
      </c>
      <c r="F283" s="41" t="s">
        <v>849</v>
      </c>
      <c r="G283" s="41" t="s">
        <v>34</v>
      </c>
      <c r="H283" s="41" t="s">
        <v>606</v>
      </c>
      <c r="I283" s="42">
        <v>0.612</v>
      </c>
      <c r="J283" s="41" t="s">
        <v>30</v>
      </c>
      <c r="K283" s="41" t="s">
        <v>561</v>
      </c>
      <c r="L283" s="41" t="s">
        <v>90</v>
      </c>
      <c r="M283" s="41" t="s">
        <v>91</v>
      </c>
      <c r="N283" s="42"/>
      <c r="O283" s="42"/>
      <c r="P283" s="42"/>
      <c r="Q283" s="42"/>
    </row>
    <row r="284" s="2" customFormat="1" spans="1:17">
      <c r="A284" s="41" t="s">
        <v>128</v>
      </c>
      <c r="B284" s="41" t="s">
        <v>850</v>
      </c>
      <c r="C284" s="41" t="s">
        <v>8</v>
      </c>
      <c r="D284" s="41" t="s">
        <v>821</v>
      </c>
      <c r="E284" s="41" t="s">
        <v>14</v>
      </c>
      <c r="F284" s="41" t="s">
        <v>851</v>
      </c>
      <c r="G284" s="41" t="s">
        <v>34</v>
      </c>
      <c r="H284" s="41" t="s">
        <v>606</v>
      </c>
      <c r="I284" s="42">
        <v>1.401</v>
      </c>
      <c r="J284" s="41" t="s">
        <v>30</v>
      </c>
      <c r="K284" s="41" t="s">
        <v>561</v>
      </c>
      <c r="L284" s="41" t="s">
        <v>90</v>
      </c>
      <c r="M284" s="41" t="s">
        <v>91</v>
      </c>
      <c r="N284" s="42"/>
      <c r="O284" s="42"/>
      <c r="P284" s="42"/>
      <c r="Q284" s="42"/>
    </row>
    <row r="285" s="2" customFormat="1" spans="1:17">
      <c r="A285" s="41" t="s">
        <v>130</v>
      </c>
      <c r="B285" s="41" t="s">
        <v>852</v>
      </c>
      <c r="C285" s="41" t="s">
        <v>8</v>
      </c>
      <c r="D285" s="41" t="s">
        <v>821</v>
      </c>
      <c r="E285" s="41" t="s">
        <v>14</v>
      </c>
      <c r="F285" s="41" t="s">
        <v>853</v>
      </c>
      <c r="G285" s="41" t="s">
        <v>34</v>
      </c>
      <c r="H285" s="41" t="s">
        <v>606</v>
      </c>
      <c r="I285" s="42">
        <v>0.346</v>
      </c>
      <c r="J285" s="41" t="s">
        <v>29</v>
      </c>
      <c r="K285" s="41" t="s">
        <v>561</v>
      </c>
      <c r="L285" s="41" t="s">
        <v>90</v>
      </c>
      <c r="M285" s="41" t="s">
        <v>91</v>
      </c>
      <c r="N285" s="42"/>
      <c r="O285" s="42"/>
      <c r="P285" s="42"/>
      <c r="Q285" s="42"/>
    </row>
    <row r="286" s="2" customFormat="1" spans="1:17">
      <c r="A286" s="41" t="s">
        <v>134</v>
      </c>
      <c r="B286" s="41" t="s">
        <v>854</v>
      </c>
      <c r="C286" s="41" t="s">
        <v>8</v>
      </c>
      <c r="D286" s="41" t="s">
        <v>821</v>
      </c>
      <c r="E286" s="41" t="s">
        <v>14</v>
      </c>
      <c r="F286" s="41" t="s">
        <v>855</v>
      </c>
      <c r="G286" s="41" t="s">
        <v>34</v>
      </c>
      <c r="H286" s="41" t="s">
        <v>606</v>
      </c>
      <c r="I286" s="42">
        <v>0.5</v>
      </c>
      <c r="J286" s="41" t="s">
        <v>30</v>
      </c>
      <c r="K286" s="41" t="s">
        <v>561</v>
      </c>
      <c r="L286" s="41" t="s">
        <v>90</v>
      </c>
      <c r="M286" s="41" t="s">
        <v>91</v>
      </c>
      <c r="N286" s="42"/>
      <c r="O286" s="42"/>
      <c r="P286" s="42"/>
      <c r="Q286" s="42"/>
    </row>
    <row r="287" s="2" customFormat="1" spans="1:17">
      <c r="A287" s="41" t="s">
        <v>137</v>
      </c>
      <c r="B287" s="41" t="s">
        <v>856</v>
      </c>
      <c r="C287" s="41" t="s">
        <v>8</v>
      </c>
      <c r="D287" s="41" t="s">
        <v>821</v>
      </c>
      <c r="E287" s="41" t="s">
        <v>14</v>
      </c>
      <c r="F287" s="41" t="s">
        <v>857</v>
      </c>
      <c r="G287" s="41" t="s">
        <v>34</v>
      </c>
      <c r="H287" s="41" t="s">
        <v>606</v>
      </c>
      <c r="I287" s="42">
        <v>1.176</v>
      </c>
      <c r="J287" s="41" t="s">
        <v>30</v>
      </c>
      <c r="K287" s="41" t="s">
        <v>561</v>
      </c>
      <c r="L287" s="41" t="s">
        <v>90</v>
      </c>
      <c r="M287" s="41" t="s">
        <v>91</v>
      </c>
      <c r="N287" s="42"/>
      <c r="O287" s="42"/>
      <c r="P287" s="42"/>
      <c r="Q287" s="42"/>
    </row>
    <row r="288" s="2" customFormat="1" spans="1:17">
      <c r="A288" s="41" t="s">
        <v>140</v>
      </c>
      <c r="B288" s="41" t="s">
        <v>858</v>
      </c>
      <c r="C288" s="41" t="s">
        <v>8</v>
      </c>
      <c r="D288" s="41" t="s">
        <v>821</v>
      </c>
      <c r="E288" s="41" t="s">
        <v>14</v>
      </c>
      <c r="F288" s="41" t="s">
        <v>859</v>
      </c>
      <c r="G288" s="41" t="s">
        <v>34</v>
      </c>
      <c r="H288" s="41" t="s">
        <v>606</v>
      </c>
      <c r="I288" s="42">
        <v>0.446</v>
      </c>
      <c r="J288" s="41" t="s">
        <v>30</v>
      </c>
      <c r="K288" s="41" t="s">
        <v>561</v>
      </c>
      <c r="L288" s="41" t="s">
        <v>90</v>
      </c>
      <c r="M288" s="41" t="s">
        <v>91</v>
      </c>
      <c r="N288" s="42"/>
      <c r="O288" s="42"/>
      <c r="P288" s="42"/>
      <c r="Q288" s="42"/>
    </row>
    <row r="289" s="2" customFormat="1" spans="1:17">
      <c r="A289" s="41" t="s">
        <v>146</v>
      </c>
      <c r="B289" s="41" t="s">
        <v>860</v>
      </c>
      <c r="C289" s="41" t="s">
        <v>8</v>
      </c>
      <c r="D289" s="41" t="s">
        <v>821</v>
      </c>
      <c r="E289" s="41" t="s">
        <v>14</v>
      </c>
      <c r="F289" s="41" t="s">
        <v>861</v>
      </c>
      <c r="G289" s="41" t="s">
        <v>34</v>
      </c>
      <c r="H289" s="41" t="s">
        <v>606</v>
      </c>
      <c r="I289" s="42">
        <v>0.63</v>
      </c>
      <c r="J289" s="41" t="s">
        <v>29</v>
      </c>
      <c r="K289" s="41" t="s">
        <v>561</v>
      </c>
      <c r="L289" s="41" t="s">
        <v>90</v>
      </c>
      <c r="M289" s="41" t="s">
        <v>91</v>
      </c>
      <c r="N289" s="42"/>
      <c r="O289" s="42"/>
      <c r="P289" s="42"/>
      <c r="Q289" s="42"/>
    </row>
    <row r="290" s="2" customFormat="1" spans="1:17">
      <c r="A290" s="41" t="s">
        <v>149</v>
      </c>
      <c r="B290" s="41" t="s">
        <v>862</v>
      </c>
      <c r="C290" s="41" t="s">
        <v>8</v>
      </c>
      <c r="D290" s="41" t="s">
        <v>821</v>
      </c>
      <c r="E290" s="41" t="s">
        <v>14</v>
      </c>
      <c r="F290" s="41" t="s">
        <v>863</v>
      </c>
      <c r="G290" s="41" t="s">
        <v>34</v>
      </c>
      <c r="H290" s="41" t="s">
        <v>606</v>
      </c>
      <c r="I290" s="42">
        <v>0.386</v>
      </c>
      <c r="J290" s="41" t="s">
        <v>30</v>
      </c>
      <c r="K290" s="41" t="s">
        <v>561</v>
      </c>
      <c r="L290" s="41" t="s">
        <v>90</v>
      </c>
      <c r="M290" s="41" t="s">
        <v>91</v>
      </c>
      <c r="N290" s="42"/>
      <c r="O290" s="42"/>
      <c r="P290" s="42"/>
      <c r="Q290" s="42"/>
    </row>
    <row r="291" s="2" customFormat="1" spans="1:17">
      <c r="A291" s="41" t="s">
        <v>152</v>
      </c>
      <c r="B291" s="41" t="s">
        <v>864</v>
      </c>
      <c r="C291" s="41" t="s">
        <v>8</v>
      </c>
      <c r="D291" s="41" t="s">
        <v>821</v>
      </c>
      <c r="E291" s="41" t="s">
        <v>14</v>
      </c>
      <c r="F291" s="41" t="s">
        <v>865</v>
      </c>
      <c r="G291" s="41" t="s">
        <v>34</v>
      </c>
      <c r="H291" s="41" t="s">
        <v>606</v>
      </c>
      <c r="I291" s="42">
        <v>0.336</v>
      </c>
      <c r="J291" s="41" t="s">
        <v>29</v>
      </c>
      <c r="K291" s="41" t="s">
        <v>561</v>
      </c>
      <c r="L291" s="41" t="s">
        <v>90</v>
      </c>
      <c r="M291" s="41" t="s">
        <v>91</v>
      </c>
      <c r="N291" s="42"/>
      <c r="O291" s="42"/>
      <c r="P291" s="42"/>
      <c r="Q291" s="42"/>
    </row>
    <row r="292" s="2" customFormat="1" spans="1:17">
      <c r="A292" s="41" t="s">
        <v>155</v>
      </c>
      <c r="B292" s="41" t="s">
        <v>866</v>
      </c>
      <c r="C292" s="41" t="s">
        <v>8</v>
      </c>
      <c r="D292" s="41" t="s">
        <v>821</v>
      </c>
      <c r="E292" s="41" t="s">
        <v>14</v>
      </c>
      <c r="F292" s="41" t="s">
        <v>867</v>
      </c>
      <c r="G292" s="41" t="s">
        <v>34</v>
      </c>
      <c r="H292" s="41" t="s">
        <v>606</v>
      </c>
      <c r="I292" s="42">
        <v>0.3</v>
      </c>
      <c r="J292" s="41" t="s">
        <v>29</v>
      </c>
      <c r="K292" s="41" t="s">
        <v>561</v>
      </c>
      <c r="L292" s="41" t="s">
        <v>90</v>
      </c>
      <c r="M292" s="41" t="s">
        <v>91</v>
      </c>
      <c r="N292" s="42"/>
      <c r="O292" s="42"/>
      <c r="P292" s="42"/>
      <c r="Q292" s="42"/>
    </row>
    <row r="293" s="2" customFormat="1" spans="1:17">
      <c r="A293" s="41" t="s">
        <v>158</v>
      </c>
      <c r="B293" s="41" t="s">
        <v>868</v>
      </c>
      <c r="C293" s="41" t="s">
        <v>8</v>
      </c>
      <c r="D293" s="41" t="s">
        <v>821</v>
      </c>
      <c r="E293" s="41" t="s">
        <v>14</v>
      </c>
      <c r="F293" s="41" t="s">
        <v>869</v>
      </c>
      <c r="G293" s="41" t="s">
        <v>34</v>
      </c>
      <c r="H293" s="41" t="s">
        <v>606</v>
      </c>
      <c r="I293" s="42">
        <v>0.969</v>
      </c>
      <c r="J293" s="41" t="s">
        <v>29</v>
      </c>
      <c r="K293" s="41" t="s">
        <v>561</v>
      </c>
      <c r="L293" s="41" t="s">
        <v>90</v>
      </c>
      <c r="M293" s="41" t="s">
        <v>91</v>
      </c>
      <c r="N293" s="42"/>
      <c r="O293" s="42"/>
      <c r="P293" s="42"/>
      <c r="Q293" s="42"/>
    </row>
    <row r="294" s="2" customFormat="1" spans="1:17">
      <c r="A294" s="41" t="s">
        <v>162</v>
      </c>
      <c r="B294" s="41" t="s">
        <v>870</v>
      </c>
      <c r="C294" s="41" t="s">
        <v>8</v>
      </c>
      <c r="D294" s="41" t="s">
        <v>821</v>
      </c>
      <c r="E294" s="41" t="s">
        <v>14</v>
      </c>
      <c r="F294" s="41" t="s">
        <v>871</v>
      </c>
      <c r="G294" s="41" t="s">
        <v>34</v>
      </c>
      <c r="H294" s="41" t="s">
        <v>606</v>
      </c>
      <c r="I294" s="42">
        <v>0.46</v>
      </c>
      <c r="J294" s="41" t="s">
        <v>30</v>
      </c>
      <c r="K294" s="41" t="s">
        <v>561</v>
      </c>
      <c r="L294" s="41" t="s">
        <v>90</v>
      </c>
      <c r="M294" s="41" t="s">
        <v>91</v>
      </c>
      <c r="N294" s="42"/>
      <c r="O294" s="42"/>
      <c r="P294" s="42"/>
      <c r="Q294" s="42"/>
    </row>
    <row r="295" s="2" customFormat="1" spans="1:17">
      <c r="A295" s="41" t="s">
        <v>165</v>
      </c>
      <c r="B295" s="41" t="s">
        <v>872</v>
      </c>
      <c r="C295" s="41" t="s">
        <v>8</v>
      </c>
      <c r="D295" s="41" t="s">
        <v>821</v>
      </c>
      <c r="E295" s="41" t="s">
        <v>14</v>
      </c>
      <c r="F295" s="41" t="s">
        <v>873</v>
      </c>
      <c r="G295" s="41" t="s">
        <v>34</v>
      </c>
      <c r="H295" s="41" t="s">
        <v>606</v>
      </c>
      <c r="I295" s="42">
        <v>0.318</v>
      </c>
      <c r="J295" s="41" t="s">
        <v>29</v>
      </c>
      <c r="K295" s="41" t="s">
        <v>561</v>
      </c>
      <c r="L295" s="41" t="s">
        <v>90</v>
      </c>
      <c r="M295" s="41" t="s">
        <v>91</v>
      </c>
      <c r="N295" s="42"/>
      <c r="O295" s="42"/>
      <c r="P295" s="42"/>
      <c r="Q295" s="42"/>
    </row>
    <row r="296" s="2" customFormat="1" spans="1:17">
      <c r="A296" s="41" t="s">
        <v>168</v>
      </c>
      <c r="B296" s="41" t="s">
        <v>874</v>
      </c>
      <c r="C296" s="41" t="s">
        <v>8</v>
      </c>
      <c r="D296" s="41" t="s">
        <v>821</v>
      </c>
      <c r="E296" s="41" t="s">
        <v>14</v>
      </c>
      <c r="F296" s="41" t="s">
        <v>875</v>
      </c>
      <c r="G296" s="41" t="s">
        <v>34</v>
      </c>
      <c r="H296" s="41" t="s">
        <v>606</v>
      </c>
      <c r="I296" s="42">
        <v>0.574</v>
      </c>
      <c r="J296" s="41" t="s">
        <v>30</v>
      </c>
      <c r="K296" s="41" t="s">
        <v>561</v>
      </c>
      <c r="L296" s="41" t="s">
        <v>90</v>
      </c>
      <c r="M296" s="41" t="s">
        <v>91</v>
      </c>
      <c r="N296" s="42"/>
      <c r="O296" s="42"/>
      <c r="P296" s="42"/>
      <c r="Q296" s="42"/>
    </row>
    <row r="297" s="2" customFormat="1" spans="1:17">
      <c r="A297" s="41" t="s">
        <v>171</v>
      </c>
      <c r="B297" s="41" t="s">
        <v>876</v>
      </c>
      <c r="C297" s="41" t="s">
        <v>8</v>
      </c>
      <c r="D297" s="41" t="s">
        <v>821</v>
      </c>
      <c r="E297" s="41" t="s">
        <v>14</v>
      </c>
      <c r="F297" s="41" t="s">
        <v>877</v>
      </c>
      <c r="G297" s="41" t="s">
        <v>34</v>
      </c>
      <c r="H297" s="41" t="s">
        <v>606</v>
      </c>
      <c r="I297" s="42">
        <v>0.608</v>
      </c>
      <c r="J297" s="41" t="s">
        <v>30</v>
      </c>
      <c r="K297" s="41" t="s">
        <v>561</v>
      </c>
      <c r="L297" s="41" t="s">
        <v>90</v>
      </c>
      <c r="M297" s="41" t="s">
        <v>91</v>
      </c>
      <c r="N297" s="42"/>
      <c r="O297" s="42"/>
      <c r="P297" s="42"/>
      <c r="Q297" s="42"/>
    </row>
    <row r="298" s="2" customFormat="1" spans="1:17">
      <c r="A298" s="41" t="s">
        <v>174</v>
      </c>
      <c r="B298" s="41" t="s">
        <v>878</v>
      </c>
      <c r="C298" s="41" t="s">
        <v>8</v>
      </c>
      <c r="D298" s="41" t="s">
        <v>821</v>
      </c>
      <c r="E298" s="41" t="s">
        <v>14</v>
      </c>
      <c r="F298" s="41" t="s">
        <v>879</v>
      </c>
      <c r="G298" s="41" t="s">
        <v>34</v>
      </c>
      <c r="H298" s="41" t="s">
        <v>606</v>
      </c>
      <c r="I298" s="42">
        <v>0.348</v>
      </c>
      <c r="J298" s="41" t="s">
        <v>30</v>
      </c>
      <c r="K298" s="41" t="s">
        <v>561</v>
      </c>
      <c r="L298" s="41" t="s">
        <v>90</v>
      </c>
      <c r="M298" s="41" t="s">
        <v>91</v>
      </c>
      <c r="N298" s="42"/>
      <c r="O298" s="42"/>
      <c r="P298" s="42"/>
      <c r="Q298" s="42"/>
    </row>
    <row r="299" s="2" customFormat="1" spans="1:17">
      <c r="A299" s="41" t="s">
        <v>177</v>
      </c>
      <c r="B299" s="41" t="s">
        <v>880</v>
      </c>
      <c r="C299" s="41" t="s">
        <v>8</v>
      </c>
      <c r="D299" s="41" t="s">
        <v>821</v>
      </c>
      <c r="E299" s="41" t="s">
        <v>14</v>
      </c>
      <c r="F299" s="41" t="s">
        <v>881</v>
      </c>
      <c r="G299" s="41" t="s">
        <v>34</v>
      </c>
      <c r="H299" s="41" t="s">
        <v>606</v>
      </c>
      <c r="I299" s="42">
        <v>0.352</v>
      </c>
      <c r="J299" s="41" t="s">
        <v>30</v>
      </c>
      <c r="K299" s="41" t="s">
        <v>561</v>
      </c>
      <c r="L299" s="41" t="s">
        <v>90</v>
      </c>
      <c r="M299" s="41" t="s">
        <v>91</v>
      </c>
      <c r="N299" s="42"/>
      <c r="O299" s="42"/>
      <c r="P299" s="42"/>
      <c r="Q299" s="42"/>
    </row>
    <row r="300" s="2" customFormat="1" spans="1:17">
      <c r="A300" s="41" t="s">
        <v>180</v>
      </c>
      <c r="B300" s="41" t="s">
        <v>882</v>
      </c>
      <c r="C300" s="41" t="s">
        <v>8</v>
      </c>
      <c r="D300" s="41" t="s">
        <v>821</v>
      </c>
      <c r="E300" s="41" t="s">
        <v>14</v>
      </c>
      <c r="F300" s="41" t="s">
        <v>883</v>
      </c>
      <c r="G300" s="41" t="s">
        <v>34</v>
      </c>
      <c r="H300" s="41" t="s">
        <v>606</v>
      </c>
      <c r="I300" s="42">
        <v>0.336</v>
      </c>
      <c r="J300" s="41" t="s">
        <v>29</v>
      </c>
      <c r="K300" s="41" t="s">
        <v>561</v>
      </c>
      <c r="L300" s="41" t="s">
        <v>90</v>
      </c>
      <c r="M300" s="41" t="s">
        <v>91</v>
      </c>
      <c r="N300" s="42"/>
      <c r="O300" s="42"/>
      <c r="P300" s="42"/>
      <c r="Q300" s="42"/>
    </row>
    <row r="301" s="2" customFormat="1" spans="1:17">
      <c r="A301" s="41" t="s">
        <v>184</v>
      </c>
      <c r="B301" s="41" t="s">
        <v>884</v>
      </c>
      <c r="C301" s="41" t="s">
        <v>8</v>
      </c>
      <c r="D301" s="41" t="s">
        <v>821</v>
      </c>
      <c r="E301" s="41" t="s">
        <v>14</v>
      </c>
      <c r="F301" s="41" t="s">
        <v>885</v>
      </c>
      <c r="G301" s="41" t="s">
        <v>34</v>
      </c>
      <c r="H301" s="41" t="s">
        <v>606</v>
      </c>
      <c r="I301" s="42">
        <v>0.364</v>
      </c>
      <c r="J301" s="41" t="s">
        <v>30</v>
      </c>
      <c r="K301" s="41" t="s">
        <v>561</v>
      </c>
      <c r="L301" s="41" t="s">
        <v>90</v>
      </c>
      <c r="M301" s="41" t="s">
        <v>91</v>
      </c>
      <c r="N301" s="42"/>
      <c r="O301" s="42"/>
      <c r="P301" s="42"/>
      <c r="Q301" s="42"/>
    </row>
    <row r="302" s="2" customFormat="1" spans="1:17">
      <c r="A302" s="41" t="s">
        <v>187</v>
      </c>
      <c r="B302" s="41" t="s">
        <v>886</v>
      </c>
      <c r="C302" s="41" t="s">
        <v>8</v>
      </c>
      <c r="D302" s="41" t="s">
        <v>821</v>
      </c>
      <c r="E302" s="41" t="s">
        <v>14</v>
      </c>
      <c r="F302" s="41" t="s">
        <v>887</v>
      </c>
      <c r="G302" s="41" t="s">
        <v>34</v>
      </c>
      <c r="H302" s="41" t="s">
        <v>606</v>
      </c>
      <c r="I302" s="42">
        <v>0.322</v>
      </c>
      <c r="J302" s="41" t="s">
        <v>29</v>
      </c>
      <c r="K302" s="41" t="s">
        <v>561</v>
      </c>
      <c r="L302" s="41" t="s">
        <v>90</v>
      </c>
      <c r="M302" s="41" t="s">
        <v>91</v>
      </c>
      <c r="N302" s="42"/>
      <c r="O302" s="42"/>
      <c r="P302" s="42"/>
      <c r="Q302" s="42"/>
    </row>
    <row r="303" s="2" customFormat="1" spans="1:17">
      <c r="A303" s="41" t="s">
        <v>190</v>
      </c>
      <c r="B303" s="41" t="s">
        <v>888</v>
      </c>
      <c r="C303" s="41" t="s">
        <v>8</v>
      </c>
      <c r="D303" s="41" t="s">
        <v>821</v>
      </c>
      <c r="E303" s="41" t="s">
        <v>14</v>
      </c>
      <c r="F303" s="41" t="s">
        <v>889</v>
      </c>
      <c r="G303" s="41" t="s">
        <v>34</v>
      </c>
      <c r="H303" s="41" t="s">
        <v>606</v>
      </c>
      <c r="I303" s="42">
        <v>0.404</v>
      </c>
      <c r="J303" s="41" t="s">
        <v>30</v>
      </c>
      <c r="K303" s="41" t="s">
        <v>561</v>
      </c>
      <c r="L303" s="41" t="s">
        <v>90</v>
      </c>
      <c r="M303" s="41" t="s">
        <v>91</v>
      </c>
      <c r="N303" s="42"/>
      <c r="O303" s="42"/>
      <c r="P303" s="42"/>
      <c r="Q303" s="42"/>
    </row>
    <row r="304" s="2" customFormat="1" spans="1:17">
      <c r="A304" s="41" t="s">
        <v>193</v>
      </c>
      <c r="B304" s="41" t="s">
        <v>890</v>
      </c>
      <c r="C304" s="41" t="s">
        <v>8</v>
      </c>
      <c r="D304" s="41" t="s">
        <v>821</v>
      </c>
      <c r="E304" s="41" t="s">
        <v>14</v>
      </c>
      <c r="F304" s="41" t="s">
        <v>891</v>
      </c>
      <c r="G304" s="41" t="s">
        <v>34</v>
      </c>
      <c r="H304" s="41" t="s">
        <v>606</v>
      </c>
      <c r="I304" s="42">
        <v>0.486</v>
      </c>
      <c r="J304" s="41" t="s">
        <v>30</v>
      </c>
      <c r="K304" s="41" t="s">
        <v>561</v>
      </c>
      <c r="L304" s="41" t="s">
        <v>90</v>
      </c>
      <c r="M304" s="41" t="s">
        <v>91</v>
      </c>
      <c r="N304" s="42"/>
      <c r="O304" s="42"/>
      <c r="P304" s="42"/>
      <c r="Q304" s="42"/>
    </row>
    <row r="305" s="2" customFormat="1" spans="1:17">
      <c r="A305" s="41" t="s">
        <v>196</v>
      </c>
      <c r="B305" s="41" t="s">
        <v>892</v>
      </c>
      <c r="C305" s="41" t="s">
        <v>8</v>
      </c>
      <c r="D305" s="41" t="s">
        <v>821</v>
      </c>
      <c r="E305" s="41" t="s">
        <v>14</v>
      </c>
      <c r="F305" s="41" t="s">
        <v>893</v>
      </c>
      <c r="G305" s="41" t="s">
        <v>34</v>
      </c>
      <c r="H305" s="41" t="s">
        <v>606</v>
      </c>
      <c r="I305" s="42">
        <v>0.336</v>
      </c>
      <c r="J305" s="41" t="s">
        <v>29</v>
      </c>
      <c r="K305" s="41" t="s">
        <v>561</v>
      </c>
      <c r="L305" s="41" t="s">
        <v>90</v>
      </c>
      <c r="M305" s="41" t="s">
        <v>91</v>
      </c>
      <c r="N305" s="42"/>
      <c r="O305" s="42"/>
      <c r="P305" s="42"/>
      <c r="Q305" s="42"/>
    </row>
    <row r="306" s="2" customFormat="1" spans="1:17">
      <c r="A306" s="41" t="s">
        <v>199</v>
      </c>
      <c r="B306" s="41" t="s">
        <v>894</v>
      </c>
      <c r="C306" s="41" t="s">
        <v>8</v>
      </c>
      <c r="D306" s="41" t="s">
        <v>821</v>
      </c>
      <c r="E306" s="41" t="s">
        <v>14</v>
      </c>
      <c r="F306" s="41" t="s">
        <v>895</v>
      </c>
      <c r="G306" s="41" t="s">
        <v>34</v>
      </c>
      <c r="H306" s="41" t="s">
        <v>606</v>
      </c>
      <c r="I306" s="42">
        <v>0.416</v>
      </c>
      <c r="J306" s="41" t="s">
        <v>29</v>
      </c>
      <c r="K306" s="41" t="s">
        <v>561</v>
      </c>
      <c r="L306" s="41" t="s">
        <v>90</v>
      </c>
      <c r="M306" s="41" t="s">
        <v>91</v>
      </c>
      <c r="N306" s="42"/>
      <c r="O306" s="42"/>
      <c r="P306" s="42"/>
      <c r="Q306" s="42"/>
    </row>
    <row r="307" s="2" customFormat="1" spans="1:17">
      <c r="A307" s="41" t="s">
        <v>202</v>
      </c>
      <c r="B307" s="41" t="s">
        <v>896</v>
      </c>
      <c r="C307" s="41" t="s">
        <v>8</v>
      </c>
      <c r="D307" s="41" t="s">
        <v>821</v>
      </c>
      <c r="E307" s="41" t="s">
        <v>14</v>
      </c>
      <c r="F307" s="41" t="s">
        <v>897</v>
      </c>
      <c r="G307" s="41" t="s">
        <v>34</v>
      </c>
      <c r="H307" s="41" t="s">
        <v>606</v>
      </c>
      <c r="I307" s="42">
        <v>0.304</v>
      </c>
      <c r="J307" s="41" t="s">
        <v>29</v>
      </c>
      <c r="K307" s="41" t="s">
        <v>561</v>
      </c>
      <c r="L307" s="41" t="s">
        <v>90</v>
      </c>
      <c r="M307" s="41" t="s">
        <v>91</v>
      </c>
      <c r="N307" s="42"/>
      <c r="O307" s="42"/>
      <c r="P307" s="42"/>
      <c r="Q307" s="42"/>
    </row>
    <row r="308" s="2" customFormat="1" spans="1:17">
      <c r="A308" s="41" t="s">
        <v>205</v>
      </c>
      <c r="B308" s="41" t="s">
        <v>898</v>
      </c>
      <c r="C308" s="41" t="s">
        <v>8</v>
      </c>
      <c r="D308" s="41" t="s">
        <v>821</v>
      </c>
      <c r="E308" s="41" t="s">
        <v>14</v>
      </c>
      <c r="F308" s="41" t="s">
        <v>899</v>
      </c>
      <c r="G308" s="41" t="s">
        <v>34</v>
      </c>
      <c r="H308" s="41" t="s">
        <v>606</v>
      </c>
      <c r="I308" s="42">
        <v>0.708</v>
      </c>
      <c r="J308" s="41" t="s">
        <v>30</v>
      </c>
      <c r="K308" s="41" t="s">
        <v>561</v>
      </c>
      <c r="L308" s="41" t="s">
        <v>90</v>
      </c>
      <c r="M308" s="41" t="s">
        <v>91</v>
      </c>
      <c r="N308" s="42"/>
      <c r="O308" s="42"/>
      <c r="P308" s="42"/>
      <c r="Q308" s="42"/>
    </row>
    <row r="309" s="2" customFormat="1" spans="1:17">
      <c r="A309" s="41" t="s">
        <v>208</v>
      </c>
      <c r="B309" s="41" t="s">
        <v>900</v>
      </c>
      <c r="C309" s="41" t="s">
        <v>8</v>
      </c>
      <c r="D309" s="41" t="s">
        <v>821</v>
      </c>
      <c r="E309" s="41" t="s">
        <v>14</v>
      </c>
      <c r="F309" s="41" t="s">
        <v>901</v>
      </c>
      <c r="G309" s="41" t="s">
        <v>34</v>
      </c>
      <c r="H309" s="41" t="s">
        <v>606</v>
      </c>
      <c r="I309" s="42">
        <v>0.434</v>
      </c>
      <c r="J309" s="41" t="s">
        <v>30</v>
      </c>
      <c r="K309" s="41" t="s">
        <v>561</v>
      </c>
      <c r="L309" s="41" t="s">
        <v>90</v>
      </c>
      <c r="M309" s="41" t="s">
        <v>91</v>
      </c>
      <c r="N309" s="42"/>
      <c r="O309" s="42"/>
      <c r="P309" s="42"/>
      <c r="Q309" s="42"/>
    </row>
    <row r="310" s="2" customFormat="1" spans="1:17">
      <c r="A310" s="41" t="s">
        <v>211</v>
      </c>
      <c r="B310" s="41" t="s">
        <v>902</v>
      </c>
      <c r="C310" s="41" t="s">
        <v>8</v>
      </c>
      <c r="D310" s="41" t="s">
        <v>821</v>
      </c>
      <c r="E310" s="41" t="s">
        <v>14</v>
      </c>
      <c r="F310" s="41" t="s">
        <v>903</v>
      </c>
      <c r="G310" s="41" t="s">
        <v>34</v>
      </c>
      <c r="H310" s="41" t="s">
        <v>606</v>
      </c>
      <c r="I310" s="42">
        <v>0.514</v>
      </c>
      <c r="J310" s="41" t="s">
        <v>30</v>
      </c>
      <c r="K310" s="41" t="s">
        <v>561</v>
      </c>
      <c r="L310" s="41" t="s">
        <v>90</v>
      </c>
      <c r="M310" s="41" t="s">
        <v>91</v>
      </c>
      <c r="N310" s="42"/>
      <c r="O310" s="42"/>
      <c r="P310" s="42"/>
      <c r="Q310" s="42"/>
    </row>
    <row r="311" s="2" customFormat="1" spans="1:17">
      <c r="A311" s="41" t="s">
        <v>214</v>
      </c>
      <c r="B311" s="41" t="s">
        <v>904</v>
      </c>
      <c r="C311" s="41" t="s">
        <v>8</v>
      </c>
      <c r="D311" s="41" t="s">
        <v>821</v>
      </c>
      <c r="E311" s="41" t="s">
        <v>14</v>
      </c>
      <c r="F311" s="41" t="s">
        <v>905</v>
      </c>
      <c r="G311" s="41" t="s">
        <v>34</v>
      </c>
      <c r="H311" s="41" t="s">
        <v>606</v>
      </c>
      <c r="I311" s="42">
        <v>0.328</v>
      </c>
      <c r="J311" s="41" t="s">
        <v>30</v>
      </c>
      <c r="K311" s="41" t="s">
        <v>561</v>
      </c>
      <c r="L311" s="41" t="s">
        <v>90</v>
      </c>
      <c r="M311" s="41" t="s">
        <v>91</v>
      </c>
      <c r="N311" s="42"/>
      <c r="O311" s="42"/>
      <c r="P311" s="42"/>
      <c r="Q311" s="42"/>
    </row>
    <row r="312" s="2" customFormat="1" spans="1:17">
      <c r="A312" s="41" t="s">
        <v>217</v>
      </c>
      <c r="B312" s="41" t="s">
        <v>906</v>
      </c>
      <c r="C312" s="41" t="s">
        <v>8</v>
      </c>
      <c r="D312" s="41" t="s">
        <v>821</v>
      </c>
      <c r="E312" s="41" t="s">
        <v>14</v>
      </c>
      <c r="F312" s="41" t="s">
        <v>907</v>
      </c>
      <c r="G312" s="41" t="s">
        <v>34</v>
      </c>
      <c r="H312" s="41" t="s">
        <v>606</v>
      </c>
      <c r="I312" s="42">
        <v>0.42</v>
      </c>
      <c r="J312" s="41" t="s">
        <v>29</v>
      </c>
      <c r="K312" s="41" t="s">
        <v>561</v>
      </c>
      <c r="L312" s="41" t="s">
        <v>90</v>
      </c>
      <c r="M312" s="41" t="s">
        <v>91</v>
      </c>
      <c r="N312" s="42"/>
      <c r="O312" s="42"/>
      <c r="P312" s="42"/>
      <c r="Q312" s="42"/>
    </row>
    <row r="313" s="2" customFormat="1" spans="1:17">
      <c r="A313" s="41" t="s">
        <v>220</v>
      </c>
      <c r="B313" s="41" t="s">
        <v>908</v>
      </c>
      <c r="C313" s="41" t="s">
        <v>8</v>
      </c>
      <c r="D313" s="41" t="s">
        <v>821</v>
      </c>
      <c r="E313" s="41" t="s">
        <v>14</v>
      </c>
      <c r="F313" s="41" t="s">
        <v>909</v>
      </c>
      <c r="G313" s="41" t="s">
        <v>34</v>
      </c>
      <c r="H313" s="41" t="s">
        <v>606</v>
      </c>
      <c r="I313" s="42">
        <v>0.36</v>
      </c>
      <c r="J313" s="41" t="s">
        <v>29</v>
      </c>
      <c r="K313" s="41" t="s">
        <v>561</v>
      </c>
      <c r="L313" s="41" t="s">
        <v>90</v>
      </c>
      <c r="M313" s="41" t="s">
        <v>91</v>
      </c>
      <c r="N313" s="42"/>
      <c r="O313" s="42"/>
      <c r="P313" s="42"/>
      <c r="Q313" s="42"/>
    </row>
    <row r="314" s="2" customFormat="1" spans="1:17">
      <c r="A314" s="41" t="s">
        <v>223</v>
      </c>
      <c r="B314" s="41" t="s">
        <v>910</v>
      </c>
      <c r="C314" s="41" t="s">
        <v>8</v>
      </c>
      <c r="D314" s="41" t="s">
        <v>821</v>
      </c>
      <c r="E314" s="41" t="s">
        <v>14</v>
      </c>
      <c r="F314" s="41" t="s">
        <v>911</v>
      </c>
      <c r="G314" s="41" t="s">
        <v>34</v>
      </c>
      <c r="H314" s="41" t="s">
        <v>606</v>
      </c>
      <c r="I314" s="42">
        <v>1.041</v>
      </c>
      <c r="J314" s="41" t="s">
        <v>30</v>
      </c>
      <c r="K314" s="41" t="s">
        <v>561</v>
      </c>
      <c r="L314" s="41" t="s">
        <v>90</v>
      </c>
      <c r="M314" s="41" t="s">
        <v>91</v>
      </c>
      <c r="N314" s="42"/>
      <c r="O314" s="42"/>
      <c r="P314" s="42"/>
      <c r="Q314" s="42"/>
    </row>
    <row r="315" s="2" customFormat="1" spans="1:17">
      <c r="A315" s="41" t="s">
        <v>226</v>
      </c>
      <c r="B315" s="41" t="s">
        <v>912</v>
      </c>
      <c r="C315" s="41" t="s">
        <v>8</v>
      </c>
      <c r="D315" s="41" t="s">
        <v>821</v>
      </c>
      <c r="E315" s="41" t="s">
        <v>14</v>
      </c>
      <c r="F315" s="41" t="s">
        <v>913</v>
      </c>
      <c r="G315" s="41" t="s">
        <v>34</v>
      </c>
      <c r="H315" s="41" t="s">
        <v>606</v>
      </c>
      <c r="I315" s="42">
        <v>0.522</v>
      </c>
      <c r="J315" s="41" t="s">
        <v>29</v>
      </c>
      <c r="K315" s="41" t="s">
        <v>561</v>
      </c>
      <c r="L315" s="41" t="s">
        <v>90</v>
      </c>
      <c r="M315" s="41" t="s">
        <v>91</v>
      </c>
      <c r="N315" s="42"/>
      <c r="O315" s="42"/>
      <c r="P315" s="42"/>
      <c r="Q315" s="42"/>
    </row>
    <row r="316" s="2" customFormat="1" spans="1:17">
      <c r="A316" s="41" t="s">
        <v>229</v>
      </c>
      <c r="B316" s="41" t="s">
        <v>914</v>
      </c>
      <c r="C316" s="41" t="s">
        <v>8</v>
      </c>
      <c r="D316" s="41" t="s">
        <v>821</v>
      </c>
      <c r="E316" s="41" t="s">
        <v>14</v>
      </c>
      <c r="F316" s="41" t="s">
        <v>915</v>
      </c>
      <c r="G316" s="41" t="s">
        <v>34</v>
      </c>
      <c r="H316" s="41" t="s">
        <v>606</v>
      </c>
      <c r="I316" s="42">
        <v>0.472</v>
      </c>
      <c r="J316" s="41" t="s">
        <v>30</v>
      </c>
      <c r="K316" s="41" t="s">
        <v>561</v>
      </c>
      <c r="L316" s="41" t="s">
        <v>90</v>
      </c>
      <c r="M316" s="41" t="s">
        <v>91</v>
      </c>
      <c r="N316" s="42"/>
      <c r="O316" s="42"/>
      <c r="P316" s="42"/>
      <c r="Q316" s="42"/>
    </row>
    <row r="317" s="2" customFormat="1" spans="1:17">
      <c r="A317" s="41" t="s">
        <v>232</v>
      </c>
      <c r="B317" s="41" t="s">
        <v>916</v>
      </c>
      <c r="C317" s="41" t="s">
        <v>8</v>
      </c>
      <c r="D317" s="41" t="s">
        <v>821</v>
      </c>
      <c r="E317" s="41" t="s">
        <v>14</v>
      </c>
      <c r="F317" s="41" t="s">
        <v>917</v>
      </c>
      <c r="G317" s="41" t="s">
        <v>34</v>
      </c>
      <c r="H317" s="41" t="s">
        <v>606</v>
      </c>
      <c r="I317" s="42">
        <v>0.614</v>
      </c>
      <c r="J317" s="41" t="s">
        <v>30</v>
      </c>
      <c r="K317" s="41" t="s">
        <v>561</v>
      </c>
      <c r="L317" s="41" t="s">
        <v>90</v>
      </c>
      <c r="M317" s="41" t="s">
        <v>91</v>
      </c>
      <c r="N317" s="42"/>
      <c r="O317" s="42"/>
      <c r="P317" s="42"/>
      <c r="Q317" s="42"/>
    </row>
    <row r="318" s="2" customFormat="1" spans="1:17">
      <c r="A318" s="41" t="s">
        <v>235</v>
      </c>
      <c r="B318" s="41" t="s">
        <v>918</v>
      </c>
      <c r="C318" s="41" t="s">
        <v>8</v>
      </c>
      <c r="D318" s="41" t="s">
        <v>821</v>
      </c>
      <c r="E318" s="41" t="s">
        <v>14</v>
      </c>
      <c r="F318" s="41" t="s">
        <v>919</v>
      </c>
      <c r="G318" s="41" t="s">
        <v>34</v>
      </c>
      <c r="H318" s="41" t="s">
        <v>606</v>
      </c>
      <c r="I318" s="42">
        <v>0.502</v>
      </c>
      <c r="J318" s="41" t="s">
        <v>30</v>
      </c>
      <c r="K318" s="41" t="s">
        <v>561</v>
      </c>
      <c r="L318" s="41" t="s">
        <v>90</v>
      </c>
      <c r="M318" s="41" t="s">
        <v>91</v>
      </c>
      <c r="N318" s="42"/>
      <c r="O318" s="42"/>
      <c r="P318" s="42"/>
      <c r="Q318" s="42"/>
    </row>
    <row r="319" s="2" customFormat="1" spans="1:17">
      <c r="A319" s="41" t="s">
        <v>238</v>
      </c>
      <c r="B319" s="41" t="s">
        <v>920</v>
      </c>
      <c r="C319" s="41" t="s">
        <v>8</v>
      </c>
      <c r="D319" s="41" t="s">
        <v>821</v>
      </c>
      <c r="E319" s="41" t="s">
        <v>14</v>
      </c>
      <c r="F319" s="41" t="s">
        <v>921</v>
      </c>
      <c r="G319" s="41" t="s">
        <v>34</v>
      </c>
      <c r="H319" s="41" t="s">
        <v>606</v>
      </c>
      <c r="I319" s="42">
        <v>0.402</v>
      </c>
      <c r="J319" s="41" t="s">
        <v>29</v>
      </c>
      <c r="K319" s="41" t="s">
        <v>561</v>
      </c>
      <c r="L319" s="41" t="s">
        <v>90</v>
      </c>
      <c r="M319" s="41" t="s">
        <v>91</v>
      </c>
      <c r="N319" s="42"/>
      <c r="O319" s="42"/>
      <c r="P319" s="42"/>
      <c r="Q319" s="42"/>
    </row>
    <row r="320" s="2" customFormat="1" spans="1:17">
      <c r="A320" s="41" t="s">
        <v>241</v>
      </c>
      <c r="B320" s="41" t="s">
        <v>922</v>
      </c>
      <c r="C320" s="41" t="s">
        <v>8</v>
      </c>
      <c r="D320" s="41" t="s">
        <v>821</v>
      </c>
      <c r="E320" s="41" t="s">
        <v>14</v>
      </c>
      <c r="F320" s="41" t="s">
        <v>923</v>
      </c>
      <c r="G320" s="41" t="s">
        <v>34</v>
      </c>
      <c r="H320" s="41" t="s">
        <v>606</v>
      </c>
      <c r="I320" s="42">
        <v>0.472</v>
      </c>
      <c r="J320" s="41" t="s">
        <v>30</v>
      </c>
      <c r="K320" s="41" t="s">
        <v>561</v>
      </c>
      <c r="L320" s="41" t="s">
        <v>90</v>
      </c>
      <c r="M320" s="41" t="s">
        <v>91</v>
      </c>
      <c r="N320" s="42"/>
      <c r="O320" s="42"/>
      <c r="P320" s="42"/>
      <c r="Q320" s="42"/>
    </row>
    <row r="321" s="2" customFormat="1" spans="1:17">
      <c r="A321" s="41" t="s">
        <v>244</v>
      </c>
      <c r="B321" s="41" t="s">
        <v>924</v>
      </c>
      <c r="C321" s="41" t="s">
        <v>8</v>
      </c>
      <c r="D321" s="41" t="s">
        <v>821</v>
      </c>
      <c r="E321" s="41" t="s">
        <v>14</v>
      </c>
      <c r="F321" s="41" t="s">
        <v>925</v>
      </c>
      <c r="G321" s="41" t="s">
        <v>34</v>
      </c>
      <c r="H321" s="41" t="s">
        <v>606</v>
      </c>
      <c r="I321" s="42">
        <v>0.306</v>
      </c>
      <c r="J321" s="41" t="s">
        <v>29</v>
      </c>
      <c r="K321" s="41" t="s">
        <v>561</v>
      </c>
      <c r="L321" s="41" t="s">
        <v>90</v>
      </c>
      <c r="M321" s="41" t="s">
        <v>91</v>
      </c>
      <c r="N321" s="42"/>
      <c r="O321" s="42"/>
      <c r="P321" s="42"/>
      <c r="Q321" s="42"/>
    </row>
    <row r="322" spans="9:17">
      <c r="I322">
        <f>SUM(I2:I321)</f>
        <v>192.778</v>
      </c>
      <c r="J322">
        <f t="shared" ref="J322:Q322" si="0">SUM(J2:J321)</f>
        <v>0</v>
      </c>
      <c r="K322">
        <f t="shared" si="0"/>
        <v>0</v>
      </c>
      <c r="L322">
        <f t="shared" si="0"/>
        <v>0</v>
      </c>
      <c r="M322">
        <f t="shared" si="0"/>
        <v>0</v>
      </c>
      <c r="N322">
        <f t="shared" si="0"/>
        <v>83.375</v>
      </c>
      <c r="O322">
        <f t="shared" si="0"/>
        <v>237728</v>
      </c>
      <c r="P322">
        <f t="shared" si="0"/>
        <v>237667</v>
      </c>
      <c r="Q322">
        <f t="shared" si="0"/>
        <v>0</v>
      </c>
    </row>
  </sheetData>
  <autoFilter ref="A1:Q322"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321"/>
  <sheetViews>
    <sheetView zoomScale="70" zoomScaleNormal="70" topLeftCell="E294" workbookViewId="0">
      <selection activeCell="I2" sqref="I2:J321"/>
    </sheetView>
  </sheetViews>
  <sheetFormatPr defaultColWidth="9.90825688073394" defaultRowHeight="14.4"/>
  <cols>
    <col min="1" max="1" width="11.7247706422018" customWidth="1"/>
    <col min="2" max="12" width="23.4311926605505" customWidth="1"/>
    <col min="13" max="13" width="8"/>
    <col min="14" max="16384" width="9"/>
  </cols>
  <sheetData>
    <row r="1" s="2" customFormat="1" ht="27.5" customHeight="1" spans="1:13">
      <c r="A1" s="40" t="s">
        <v>48</v>
      </c>
      <c r="B1" s="40" t="s">
        <v>49</v>
      </c>
      <c r="C1" s="40" t="s">
        <v>1</v>
      </c>
      <c r="D1" s="40" t="s">
        <v>24</v>
      </c>
      <c r="E1" s="40" t="s">
        <v>0</v>
      </c>
      <c r="F1" s="40" t="s">
        <v>21</v>
      </c>
      <c r="G1" s="40" t="s">
        <v>51</v>
      </c>
      <c r="H1" s="40" t="s">
        <v>52</v>
      </c>
      <c r="I1" s="40" t="s">
        <v>53</v>
      </c>
      <c r="J1" s="40" t="s">
        <v>54</v>
      </c>
      <c r="K1" s="40" t="s">
        <v>55</v>
      </c>
      <c r="L1" s="40" t="s">
        <v>56</v>
      </c>
      <c r="M1" s="43"/>
    </row>
    <row r="2" s="2" customFormat="1" ht="15.15" spans="1:13">
      <c r="A2" s="41" t="s">
        <v>60</v>
      </c>
      <c r="B2" s="41" t="s">
        <v>61</v>
      </c>
      <c r="C2" s="41" t="s">
        <v>13</v>
      </c>
      <c r="D2" s="41" t="s">
        <v>62</v>
      </c>
      <c r="E2" s="41" t="s">
        <v>16</v>
      </c>
      <c r="F2" s="41" t="s">
        <v>38</v>
      </c>
      <c r="G2" s="41" t="s">
        <v>64</v>
      </c>
      <c r="H2" s="42">
        <v>2.173</v>
      </c>
      <c r="I2" s="41" t="s">
        <v>65</v>
      </c>
      <c r="J2" s="41" t="s">
        <v>66</v>
      </c>
      <c r="K2" s="41" t="s">
        <v>67</v>
      </c>
      <c r="L2" s="41" t="s">
        <v>68</v>
      </c>
      <c r="M2" s="43"/>
    </row>
    <row r="3" s="2" customFormat="1" spans="1:13">
      <c r="A3" s="41" t="s">
        <v>70</v>
      </c>
      <c r="B3" s="41" t="s">
        <v>71</v>
      </c>
      <c r="C3" s="41" t="s">
        <v>13</v>
      </c>
      <c r="D3" s="41" t="s">
        <v>62</v>
      </c>
      <c r="E3" s="41" t="s">
        <v>16</v>
      </c>
      <c r="F3" s="41" t="s">
        <v>38</v>
      </c>
      <c r="G3" s="41" t="s">
        <v>64</v>
      </c>
      <c r="H3" s="42">
        <v>0.573</v>
      </c>
      <c r="I3" s="41" t="s">
        <v>73</v>
      </c>
      <c r="J3" s="41" t="s">
        <v>74</v>
      </c>
      <c r="K3" s="41" t="s">
        <v>67</v>
      </c>
      <c r="L3" s="41" t="s">
        <v>68</v>
      </c>
      <c r="M3" s="43"/>
    </row>
    <row r="4" s="2" customFormat="1" spans="1:13">
      <c r="A4" s="41" t="s">
        <v>75</v>
      </c>
      <c r="B4" s="41" t="s">
        <v>76</v>
      </c>
      <c r="C4" s="41" t="s">
        <v>12</v>
      </c>
      <c r="D4" s="41" t="s">
        <v>62</v>
      </c>
      <c r="E4" s="41" t="s">
        <v>16</v>
      </c>
      <c r="F4" s="41" t="s">
        <v>38</v>
      </c>
      <c r="G4" s="41" t="s">
        <v>64</v>
      </c>
      <c r="H4" s="42">
        <v>1.062</v>
      </c>
      <c r="I4" s="41" t="s">
        <v>73</v>
      </c>
      <c r="J4" s="41" t="s">
        <v>74</v>
      </c>
      <c r="K4" s="41" t="s">
        <v>78</v>
      </c>
      <c r="L4" s="41" t="s">
        <v>79</v>
      </c>
      <c r="M4" s="43"/>
    </row>
    <row r="5" s="2" customFormat="1" spans="1:13">
      <c r="A5" s="41" t="s">
        <v>80</v>
      </c>
      <c r="B5" s="41" t="s">
        <v>81</v>
      </c>
      <c r="C5" s="41" t="s">
        <v>82</v>
      </c>
      <c r="D5" s="41" t="s">
        <v>62</v>
      </c>
      <c r="E5" s="41" t="s">
        <v>16</v>
      </c>
      <c r="F5" s="41" t="s">
        <v>38</v>
      </c>
      <c r="G5" s="41" t="s">
        <v>64</v>
      </c>
      <c r="H5" s="42">
        <v>0.058</v>
      </c>
      <c r="I5" s="41" t="s">
        <v>30</v>
      </c>
      <c r="J5" s="41" t="s">
        <v>84</v>
      </c>
      <c r="K5" s="41" t="s">
        <v>85</v>
      </c>
      <c r="L5" s="41" t="s">
        <v>86</v>
      </c>
      <c r="M5" s="43"/>
    </row>
    <row r="6" s="2" customFormat="1" spans="1:13">
      <c r="A6" s="41" t="s">
        <v>87</v>
      </c>
      <c r="B6" s="41" t="s">
        <v>88</v>
      </c>
      <c r="C6" s="41" t="s">
        <v>8</v>
      </c>
      <c r="D6" s="41" t="s">
        <v>62</v>
      </c>
      <c r="E6" s="41" t="s">
        <v>16</v>
      </c>
      <c r="F6" s="41" t="s">
        <v>38</v>
      </c>
      <c r="G6" s="41" t="s">
        <v>64</v>
      </c>
      <c r="H6" s="42">
        <v>0.521</v>
      </c>
      <c r="I6" s="41" t="s">
        <v>29</v>
      </c>
      <c r="J6" s="41" t="s">
        <v>84</v>
      </c>
      <c r="K6" s="41" t="s">
        <v>90</v>
      </c>
      <c r="L6" s="41" t="s">
        <v>91</v>
      </c>
      <c r="M6" s="43"/>
    </row>
    <row r="7" s="2" customFormat="1" spans="1:13">
      <c r="A7" s="41" t="s">
        <v>92</v>
      </c>
      <c r="B7" s="41" t="s">
        <v>93</v>
      </c>
      <c r="C7" s="41" t="s">
        <v>8</v>
      </c>
      <c r="D7" s="41" t="s">
        <v>62</v>
      </c>
      <c r="E7" s="41" t="s">
        <v>16</v>
      </c>
      <c r="F7" s="41" t="s">
        <v>38</v>
      </c>
      <c r="G7" s="41" t="s">
        <v>64</v>
      </c>
      <c r="H7" s="42">
        <v>0.522</v>
      </c>
      <c r="I7" s="41" t="s">
        <v>29</v>
      </c>
      <c r="J7" s="41" t="s">
        <v>95</v>
      </c>
      <c r="K7" s="41" t="s">
        <v>90</v>
      </c>
      <c r="L7" s="41" t="s">
        <v>91</v>
      </c>
      <c r="M7" s="43"/>
    </row>
    <row r="8" s="2" customFormat="1" spans="1:13">
      <c r="A8" s="41" t="s">
        <v>96</v>
      </c>
      <c r="B8" s="41" t="s">
        <v>97</v>
      </c>
      <c r="C8" s="41" t="s">
        <v>8</v>
      </c>
      <c r="D8" s="41" t="s">
        <v>62</v>
      </c>
      <c r="E8" s="41" t="s">
        <v>16</v>
      </c>
      <c r="F8" s="41" t="s">
        <v>38</v>
      </c>
      <c r="G8" s="41" t="s">
        <v>64</v>
      </c>
      <c r="H8" s="42">
        <v>1.306</v>
      </c>
      <c r="I8" s="41" t="s">
        <v>29</v>
      </c>
      <c r="J8" s="41" t="s">
        <v>84</v>
      </c>
      <c r="K8" s="41" t="s">
        <v>90</v>
      </c>
      <c r="L8" s="41" t="s">
        <v>91</v>
      </c>
      <c r="M8" s="43"/>
    </row>
    <row r="9" s="2" customFormat="1" spans="1:13">
      <c r="A9" s="41" t="s">
        <v>99</v>
      </c>
      <c r="B9" s="41" t="s">
        <v>100</v>
      </c>
      <c r="C9" s="41" t="s">
        <v>12</v>
      </c>
      <c r="D9" s="41" t="s">
        <v>62</v>
      </c>
      <c r="E9" s="41" t="s">
        <v>101</v>
      </c>
      <c r="F9" s="41" t="s">
        <v>32</v>
      </c>
      <c r="G9" s="41" t="s">
        <v>64</v>
      </c>
      <c r="H9" s="42">
        <v>2.733</v>
      </c>
      <c r="I9" s="41" t="s">
        <v>73</v>
      </c>
      <c r="J9" s="41" t="s">
        <v>74</v>
      </c>
      <c r="K9" s="41" t="s">
        <v>78</v>
      </c>
      <c r="L9" s="41" t="s">
        <v>79</v>
      </c>
      <c r="M9" s="43"/>
    </row>
    <row r="10" s="2" customFormat="1" spans="1:13">
      <c r="A10" s="41" t="s">
        <v>103</v>
      </c>
      <c r="B10" s="41" t="s">
        <v>104</v>
      </c>
      <c r="C10" s="41" t="s">
        <v>9</v>
      </c>
      <c r="D10" s="41" t="s">
        <v>62</v>
      </c>
      <c r="E10" s="41" t="s">
        <v>101</v>
      </c>
      <c r="F10" s="41" t="s">
        <v>32</v>
      </c>
      <c r="G10" s="41" t="s">
        <v>64</v>
      </c>
      <c r="H10" s="42">
        <v>0.0022</v>
      </c>
      <c r="I10" s="41" t="s">
        <v>106</v>
      </c>
      <c r="J10" s="41" t="s">
        <v>107</v>
      </c>
      <c r="K10" s="41" t="s">
        <v>108</v>
      </c>
      <c r="L10" s="41" t="s">
        <v>109</v>
      </c>
      <c r="M10" s="43"/>
    </row>
    <row r="11" s="2" customFormat="1" spans="1:13">
      <c r="A11" s="41" t="s">
        <v>110</v>
      </c>
      <c r="B11" s="41" t="s">
        <v>111</v>
      </c>
      <c r="C11" s="41" t="s">
        <v>112</v>
      </c>
      <c r="D11" s="41" t="s">
        <v>62</v>
      </c>
      <c r="E11" s="41" t="s">
        <v>113</v>
      </c>
      <c r="F11" s="41" t="s">
        <v>115</v>
      </c>
      <c r="G11" s="41" t="s">
        <v>64</v>
      </c>
      <c r="H11" s="42">
        <v>0.1</v>
      </c>
      <c r="I11" s="41" t="s">
        <v>65</v>
      </c>
      <c r="J11" s="41" t="s">
        <v>66</v>
      </c>
      <c r="K11" s="41" t="s">
        <v>69</v>
      </c>
      <c r="L11" s="41" t="s">
        <v>112</v>
      </c>
      <c r="M11" s="43"/>
    </row>
    <row r="12" s="2" customFormat="1" spans="1:13">
      <c r="A12" s="41" t="s">
        <v>116</v>
      </c>
      <c r="B12" s="41" t="s">
        <v>117</v>
      </c>
      <c r="C12" s="41" t="s">
        <v>112</v>
      </c>
      <c r="D12" s="41" t="s">
        <v>62</v>
      </c>
      <c r="E12" s="41" t="s">
        <v>113</v>
      </c>
      <c r="F12" s="41" t="s">
        <v>115</v>
      </c>
      <c r="G12" s="41" t="s">
        <v>64</v>
      </c>
      <c r="H12" s="42">
        <v>0.05</v>
      </c>
      <c r="I12" s="41" t="s">
        <v>119</v>
      </c>
      <c r="J12" s="41" t="s">
        <v>84</v>
      </c>
      <c r="K12" s="41" t="s">
        <v>69</v>
      </c>
      <c r="L12" s="41" t="s">
        <v>112</v>
      </c>
      <c r="M12" s="43"/>
    </row>
    <row r="13" s="2" customFormat="1" spans="1:13">
      <c r="A13" s="41" t="s">
        <v>120</v>
      </c>
      <c r="B13" s="41" t="s">
        <v>121</v>
      </c>
      <c r="C13" s="41" t="s">
        <v>122</v>
      </c>
      <c r="D13" s="41" t="s">
        <v>62</v>
      </c>
      <c r="E13" s="41" t="s">
        <v>113</v>
      </c>
      <c r="F13" s="41" t="s">
        <v>115</v>
      </c>
      <c r="G13" s="41" t="s">
        <v>64</v>
      </c>
      <c r="H13" s="42">
        <v>0.1</v>
      </c>
      <c r="I13" s="41" t="s">
        <v>65</v>
      </c>
      <c r="J13" s="41" t="s">
        <v>66</v>
      </c>
      <c r="K13" s="41" t="s">
        <v>69</v>
      </c>
      <c r="L13" s="41" t="s">
        <v>122</v>
      </c>
      <c r="M13" s="43"/>
    </row>
    <row r="14" s="2" customFormat="1" spans="1:13">
      <c r="A14" s="41" t="s">
        <v>124</v>
      </c>
      <c r="B14" s="41" t="s">
        <v>125</v>
      </c>
      <c r="C14" s="41" t="s">
        <v>126</v>
      </c>
      <c r="D14" s="41" t="s">
        <v>62</v>
      </c>
      <c r="E14" s="41" t="s">
        <v>113</v>
      </c>
      <c r="F14" s="41" t="s">
        <v>115</v>
      </c>
      <c r="G14" s="41" t="s">
        <v>64</v>
      </c>
      <c r="H14" s="42">
        <v>0.5</v>
      </c>
      <c r="I14" s="41" t="s">
        <v>73</v>
      </c>
      <c r="J14" s="41" t="s">
        <v>74</v>
      </c>
      <c r="K14" s="41" t="s">
        <v>69</v>
      </c>
      <c r="L14" s="41" t="s">
        <v>126</v>
      </c>
      <c r="M14" s="43"/>
    </row>
    <row r="15" s="2" customFormat="1" spans="1:13">
      <c r="A15" s="41" t="s">
        <v>128</v>
      </c>
      <c r="B15" s="41" t="s">
        <v>129</v>
      </c>
      <c r="C15" s="41" t="s">
        <v>126</v>
      </c>
      <c r="D15" s="41" t="s">
        <v>62</v>
      </c>
      <c r="E15" s="41" t="s">
        <v>113</v>
      </c>
      <c r="F15" s="41" t="s">
        <v>115</v>
      </c>
      <c r="G15" s="41" t="s">
        <v>64</v>
      </c>
      <c r="H15" s="42">
        <v>0.5</v>
      </c>
      <c r="I15" s="41" t="s">
        <v>106</v>
      </c>
      <c r="J15" s="41" t="s">
        <v>69</v>
      </c>
      <c r="K15" s="41" t="s">
        <v>69</v>
      </c>
      <c r="L15" s="41" t="s">
        <v>126</v>
      </c>
      <c r="M15" s="43"/>
    </row>
    <row r="16" s="2" customFormat="1" spans="1:13">
      <c r="A16" s="41" t="s">
        <v>130</v>
      </c>
      <c r="B16" s="41" t="s">
        <v>131</v>
      </c>
      <c r="C16" s="41" t="s">
        <v>132</v>
      </c>
      <c r="D16" s="41" t="s">
        <v>62</v>
      </c>
      <c r="E16" s="41" t="s">
        <v>113</v>
      </c>
      <c r="F16" s="41" t="s">
        <v>115</v>
      </c>
      <c r="G16" s="41" t="s">
        <v>64</v>
      </c>
      <c r="H16" s="42">
        <v>0.1</v>
      </c>
      <c r="I16" s="41" t="s">
        <v>65</v>
      </c>
      <c r="J16" s="41" t="s">
        <v>66</v>
      </c>
      <c r="K16" s="41" t="s">
        <v>69</v>
      </c>
      <c r="L16" s="41" t="s">
        <v>132</v>
      </c>
      <c r="M16" s="43"/>
    </row>
    <row r="17" s="2" customFormat="1" spans="1:13">
      <c r="A17" s="41" t="s">
        <v>134</v>
      </c>
      <c r="B17" s="41" t="s">
        <v>135</v>
      </c>
      <c r="C17" s="41" t="s">
        <v>132</v>
      </c>
      <c r="D17" s="41" t="s">
        <v>62</v>
      </c>
      <c r="E17" s="41" t="s">
        <v>113</v>
      </c>
      <c r="F17" s="41" t="s">
        <v>115</v>
      </c>
      <c r="G17" s="41" t="s">
        <v>64</v>
      </c>
      <c r="H17" s="42">
        <v>0.03</v>
      </c>
      <c r="I17" s="41" t="s">
        <v>65</v>
      </c>
      <c r="J17" s="41" t="s">
        <v>66</v>
      </c>
      <c r="K17" s="41" t="s">
        <v>69</v>
      </c>
      <c r="L17" s="41" t="s">
        <v>132</v>
      </c>
      <c r="M17" s="43"/>
    </row>
    <row r="18" s="2" customFormat="1" spans="1:13">
      <c r="A18" s="41" t="s">
        <v>137</v>
      </c>
      <c r="B18" s="41" t="s">
        <v>138</v>
      </c>
      <c r="C18" s="41" t="s">
        <v>132</v>
      </c>
      <c r="D18" s="41" t="s">
        <v>62</v>
      </c>
      <c r="E18" s="41" t="s">
        <v>113</v>
      </c>
      <c r="F18" s="41" t="s">
        <v>115</v>
      </c>
      <c r="G18" s="41" t="s">
        <v>64</v>
      </c>
      <c r="H18" s="42">
        <v>0.1</v>
      </c>
      <c r="I18" s="41" t="s">
        <v>65</v>
      </c>
      <c r="J18" s="41" t="s">
        <v>66</v>
      </c>
      <c r="K18" s="41" t="s">
        <v>69</v>
      </c>
      <c r="L18" s="41" t="s">
        <v>132</v>
      </c>
      <c r="M18" s="43"/>
    </row>
    <row r="19" s="2" customFormat="1" spans="1:13">
      <c r="A19" s="41" t="s">
        <v>140</v>
      </c>
      <c r="B19" s="41" t="s">
        <v>141</v>
      </c>
      <c r="C19" s="41" t="s">
        <v>142</v>
      </c>
      <c r="D19" s="41" t="s">
        <v>62</v>
      </c>
      <c r="E19" s="41" t="s">
        <v>113</v>
      </c>
      <c r="F19" s="41" t="s">
        <v>115</v>
      </c>
      <c r="G19" s="41" t="s">
        <v>64</v>
      </c>
      <c r="H19" s="42">
        <v>0.5</v>
      </c>
      <c r="I19" s="41" t="s">
        <v>73</v>
      </c>
      <c r="J19" s="41" t="s">
        <v>74</v>
      </c>
      <c r="K19" s="41" t="s">
        <v>144</v>
      </c>
      <c r="L19" s="41" t="s">
        <v>145</v>
      </c>
      <c r="M19" s="43"/>
    </row>
    <row r="20" s="2" customFormat="1" spans="1:13">
      <c r="A20" s="41" t="s">
        <v>146</v>
      </c>
      <c r="B20" s="41" t="s">
        <v>147</v>
      </c>
      <c r="C20" s="41" t="s">
        <v>13</v>
      </c>
      <c r="D20" s="41" t="s">
        <v>62</v>
      </c>
      <c r="E20" s="41" t="s">
        <v>7</v>
      </c>
      <c r="F20" s="41" t="s">
        <v>34</v>
      </c>
      <c r="G20" s="41" t="s">
        <v>64</v>
      </c>
      <c r="H20" s="42">
        <v>0.594</v>
      </c>
      <c r="I20" s="41" t="s">
        <v>65</v>
      </c>
      <c r="J20" s="41" t="s">
        <v>66</v>
      </c>
      <c r="K20" s="41" t="s">
        <v>67</v>
      </c>
      <c r="L20" s="41" t="s">
        <v>68</v>
      </c>
      <c r="M20" s="43"/>
    </row>
    <row r="21" s="2" customFormat="1" spans="1:13">
      <c r="A21" s="41" t="s">
        <v>149</v>
      </c>
      <c r="B21" s="41" t="s">
        <v>150</v>
      </c>
      <c r="C21" s="41" t="s">
        <v>13</v>
      </c>
      <c r="D21" s="41" t="s">
        <v>62</v>
      </c>
      <c r="E21" s="41" t="s">
        <v>7</v>
      </c>
      <c r="F21" s="41" t="s">
        <v>34</v>
      </c>
      <c r="G21" s="41" t="s">
        <v>64</v>
      </c>
      <c r="H21" s="42">
        <v>0.52</v>
      </c>
      <c r="I21" s="41" t="s">
        <v>65</v>
      </c>
      <c r="J21" s="41" t="s">
        <v>66</v>
      </c>
      <c r="K21" s="41" t="s">
        <v>67</v>
      </c>
      <c r="L21" s="41" t="s">
        <v>68</v>
      </c>
      <c r="M21" s="43"/>
    </row>
    <row r="22" s="2" customFormat="1" spans="1:13">
      <c r="A22" s="41" t="s">
        <v>152</v>
      </c>
      <c r="B22" s="41" t="s">
        <v>153</v>
      </c>
      <c r="C22" s="41" t="s">
        <v>13</v>
      </c>
      <c r="D22" s="41" t="s">
        <v>62</v>
      </c>
      <c r="E22" s="41" t="s">
        <v>7</v>
      </c>
      <c r="F22" s="41" t="s">
        <v>34</v>
      </c>
      <c r="G22" s="41" t="s">
        <v>64</v>
      </c>
      <c r="H22" s="42">
        <v>0.382</v>
      </c>
      <c r="I22" s="41" t="s">
        <v>65</v>
      </c>
      <c r="J22" s="41" t="s">
        <v>66</v>
      </c>
      <c r="K22" s="41" t="s">
        <v>67</v>
      </c>
      <c r="L22" s="41" t="s">
        <v>68</v>
      </c>
      <c r="M22" s="43"/>
    </row>
    <row r="23" s="2" customFormat="1" spans="1:13">
      <c r="A23" s="41" t="s">
        <v>155</v>
      </c>
      <c r="B23" s="41" t="s">
        <v>156</v>
      </c>
      <c r="C23" s="41" t="s">
        <v>13</v>
      </c>
      <c r="D23" s="41" t="s">
        <v>62</v>
      </c>
      <c r="E23" s="41" t="s">
        <v>7</v>
      </c>
      <c r="F23" s="41" t="s">
        <v>34</v>
      </c>
      <c r="G23" s="41" t="s">
        <v>64</v>
      </c>
      <c r="H23" s="42">
        <v>0.478</v>
      </c>
      <c r="I23" s="41" t="s">
        <v>73</v>
      </c>
      <c r="J23" s="41" t="s">
        <v>74</v>
      </c>
      <c r="K23" s="41" t="s">
        <v>67</v>
      </c>
      <c r="L23" s="41" t="s">
        <v>68</v>
      </c>
      <c r="M23" s="43"/>
    </row>
    <row r="24" s="2" customFormat="1" spans="1:13">
      <c r="A24" s="41" t="s">
        <v>158</v>
      </c>
      <c r="B24" s="41" t="s">
        <v>159</v>
      </c>
      <c r="C24" s="41" t="s">
        <v>13</v>
      </c>
      <c r="D24" s="41" t="s">
        <v>62</v>
      </c>
      <c r="E24" s="41" t="s">
        <v>7</v>
      </c>
      <c r="F24" s="41" t="s">
        <v>34</v>
      </c>
      <c r="G24" s="41" t="s">
        <v>64</v>
      </c>
      <c r="H24" s="42">
        <v>0.422</v>
      </c>
      <c r="I24" s="41" t="s">
        <v>65</v>
      </c>
      <c r="J24" s="41" t="s">
        <v>66</v>
      </c>
      <c r="K24" s="41" t="s">
        <v>67</v>
      </c>
      <c r="L24" s="41" t="s">
        <v>68</v>
      </c>
      <c r="M24" s="43"/>
    </row>
    <row r="25" s="2" customFormat="1" spans="1:13">
      <c r="A25" s="41" t="s">
        <v>162</v>
      </c>
      <c r="B25" s="41" t="s">
        <v>163</v>
      </c>
      <c r="C25" s="41" t="s">
        <v>13</v>
      </c>
      <c r="D25" s="41" t="s">
        <v>62</v>
      </c>
      <c r="E25" s="41" t="s">
        <v>7</v>
      </c>
      <c r="F25" s="41" t="s">
        <v>34</v>
      </c>
      <c r="G25" s="41" t="s">
        <v>64</v>
      </c>
      <c r="H25" s="42">
        <v>0.326</v>
      </c>
      <c r="I25" s="41" t="s">
        <v>65</v>
      </c>
      <c r="J25" s="41" t="s">
        <v>66</v>
      </c>
      <c r="K25" s="41" t="s">
        <v>67</v>
      </c>
      <c r="L25" s="41" t="s">
        <v>68</v>
      </c>
      <c r="M25" s="43"/>
    </row>
    <row r="26" s="2" customFormat="1" spans="1:13">
      <c r="A26" s="41" t="s">
        <v>165</v>
      </c>
      <c r="B26" s="41" t="s">
        <v>166</v>
      </c>
      <c r="C26" s="41" t="s">
        <v>13</v>
      </c>
      <c r="D26" s="41" t="s">
        <v>62</v>
      </c>
      <c r="E26" s="41" t="s">
        <v>7</v>
      </c>
      <c r="F26" s="41" t="s">
        <v>34</v>
      </c>
      <c r="G26" s="41" t="s">
        <v>64</v>
      </c>
      <c r="H26" s="42">
        <v>0.328</v>
      </c>
      <c r="I26" s="41" t="s">
        <v>73</v>
      </c>
      <c r="J26" s="41" t="s">
        <v>74</v>
      </c>
      <c r="K26" s="41" t="s">
        <v>67</v>
      </c>
      <c r="L26" s="41" t="s">
        <v>68</v>
      </c>
      <c r="M26" s="43"/>
    </row>
    <row r="27" s="2" customFormat="1" spans="1:13">
      <c r="A27" s="41" t="s">
        <v>168</v>
      </c>
      <c r="B27" s="41" t="s">
        <v>169</v>
      </c>
      <c r="C27" s="41" t="s">
        <v>13</v>
      </c>
      <c r="D27" s="41" t="s">
        <v>62</v>
      </c>
      <c r="E27" s="41" t="s">
        <v>7</v>
      </c>
      <c r="F27" s="41" t="s">
        <v>34</v>
      </c>
      <c r="G27" s="41" t="s">
        <v>64</v>
      </c>
      <c r="H27" s="42">
        <v>0.352</v>
      </c>
      <c r="I27" s="41" t="s">
        <v>65</v>
      </c>
      <c r="J27" s="41" t="s">
        <v>66</v>
      </c>
      <c r="K27" s="41" t="s">
        <v>67</v>
      </c>
      <c r="L27" s="41" t="s">
        <v>68</v>
      </c>
      <c r="M27" s="43"/>
    </row>
    <row r="28" s="2" customFormat="1" spans="1:13">
      <c r="A28" s="41" t="s">
        <v>171</v>
      </c>
      <c r="B28" s="41" t="s">
        <v>172</v>
      </c>
      <c r="C28" s="41" t="s">
        <v>13</v>
      </c>
      <c r="D28" s="41" t="s">
        <v>62</v>
      </c>
      <c r="E28" s="41" t="s">
        <v>7</v>
      </c>
      <c r="F28" s="41" t="s">
        <v>34</v>
      </c>
      <c r="G28" s="41" t="s">
        <v>64</v>
      </c>
      <c r="H28" s="42">
        <v>0.342</v>
      </c>
      <c r="I28" s="41" t="s">
        <v>65</v>
      </c>
      <c r="J28" s="41" t="s">
        <v>66</v>
      </c>
      <c r="K28" s="41" t="s">
        <v>67</v>
      </c>
      <c r="L28" s="41" t="s">
        <v>68</v>
      </c>
      <c r="M28" s="43"/>
    </row>
    <row r="29" s="2" customFormat="1" spans="1:13">
      <c r="A29" s="41" t="s">
        <v>174</v>
      </c>
      <c r="B29" s="41" t="s">
        <v>175</v>
      </c>
      <c r="C29" s="41" t="s">
        <v>13</v>
      </c>
      <c r="D29" s="41" t="s">
        <v>62</v>
      </c>
      <c r="E29" s="41" t="s">
        <v>7</v>
      </c>
      <c r="F29" s="41" t="s">
        <v>34</v>
      </c>
      <c r="G29" s="41" t="s">
        <v>64</v>
      </c>
      <c r="H29" s="42">
        <v>0.3</v>
      </c>
      <c r="I29" s="41" t="s">
        <v>73</v>
      </c>
      <c r="J29" s="41" t="s">
        <v>74</v>
      </c>
      <c r="K29" s="41" t="s">
        <v>67</v>
      </c>
      <c r="L29" s="41" t="s">
        <v>68</v>
      </c>
      <c r="M29" s="43"/>
    </row>
    <row r="30" s="2" customFormat="1" spans="1:13">
      <c r="A30" s="41" t="s">
        <v>177</v>
      </c>
      <c r="B30" s="41" t="s">
        <v>178</v>
      </c>
      <c r="C30" s="41" t="s">
        <v>13</v>
      </c>
      <c r="D30" s="41" t="s">
        <v>62</v>
      </c>
      <c r="E30" s="41" t="s">
        <v>7</v>
      </c>
      <c r="F30" s="41" t="s">
        <v>34</v>
      </c>
      <c r="G30" s="41" t="s">
        <v>64</v>
      </c>
      <c r="H30" s="42">
        <v>0.33</v>
      </c>
      <c r="I30" s="41" t="s">
        <v>65</v>
      </c>
      <c r="J30" s="41" t="s">
        <v>66</v>
      </c>
      <c r="K30" s="41" t="s">
        <v>67</v>
      </c>
      <c r="L30" s="41" t="s">
        <v>68</v>
      </c>
      <c r="M30" s="43"/>
    </row>
    <row r="31" s="2" customFormat="1" spans="1:13">
      <c r="A31" s="41" t="s">
        <v>180</v>
      </c>
      <c r="B31" s="41" t="s">
        <v>181</v>
      </c>
      <c r="C31" s="41" t="s">
        <v>13</v>
      </c>
      <c r="D31" s="41" t="s">
        <v>62</v>
      </c>
      <c r="E31" s="41" t="s">
        <v>7</v>
      </c>
      <c r="F31" s="41" t="s">
        <v>34</v>
      </c>
      <c r="G31" s="41" t="s">
        <v>64</v>
      </c>
      <c r="H31" s="42">
        <v>0.504</v>
      </c>
      <c r="I31" s="41" t="s">
        <v>65</v>
      </c>
      <c r="J31" s="41" t="s">
        <v>66</v>
      </c>
      <c r="K31" s="41" t="s">
        <v>67</v>
      </c>
      <c r="L31" s="41" t="s">
        <v>68</v>
      </c>
      <c r="M31" s="43"/>
    </row>
    <row r="32" s="2" customFormat="1" spans="1:13">
      <c r="A32" s="41" t="s">
        <v>184</v>
      </c>
      <c r="B32" s="41" t="s">
        <v>185</v>
      </c>
      <c r="C32" s="41" t="s">
        <v>13</v>
      </c>
      <c r="D32" s="41" t="s">
        <v>62</v>
      </c>
      <c r="E32" s="41" t="s">
        <v>7</v>
      </c>
      <c r="F32" s="41" t="s">
        <v>34</v>
      </c>
      <c r="G32" s="41" t="s">
        <v>64</v>
      </c>
      <c r="H32" s="42">
        <v>0.448</v>
      </c>
      <c r="I32" s="41" t="s">
        <v>65</v>
      </c>
      <c r="J32" s="41" t="s">
        <v>66</v>
      </c>
      <c r="K32" s="41" t="s">
        <v>67</v>
      </c>
      <c r="L32" s="41" t="s">
        <v>68</v>
      </c>
      <c r="M32" s="43"/>
    </row>
    <row r="33" s="2" customFormat="1" spans="1:13">
      <c r="A33" s="41" t="s">
        <v>187</v>
      </c>
      <c r="B33" s="41" t="s">
        <v>188</v>
      </c>
      <c r="C33" s="41" t="s">
        <v>13</v>
      </c>
      <c r="D33" s="41" t="s">
        <v>62</v>
      </c>
      <c r="E33" s="41" t="s">
        <v>7</v>
      </c>
      <c r="F33" s="41" t="s">
        <v>34</v>
      </c>
      <c r="G33" s="41" t="s">
        <v>64</v>
      </c>
      <c r="H33" s="42">
        <v>0.564</v>
      </c>
      <c r="I33" s="41" t="s">
        <v>65</v>
      </c>
      <c r="J33" s="41" t="s">
        <v>66</v>
      </c>
      <c r="K33" s="41" t="s">
        <v>67</v>
      </c>
      <c r="L33" s="41" t="s">
        <v>68</v>
      </c>
      <c r="M33" s="43"/>
    </row>
    <row r="34" s="2" customFormat="1" spans="1:13">
      <c r="A34" s="41" t="s">
        <v>190</v>
      </c>
      <c r="B34" s="41" t="s">
        <v>191</v>
      </c>
      <c r="C34" s="41" t="s">
        <v>13</v>
      </c>
      <c r="D34" s="41" t="s">
        <v>62</v>
      </c>
      <c r="E34" s="41" t="s">
        <v>7</v>
      </c>
      <c r="F34" s="41" t="s">
        <v>34</v>
      </c>
      <c r="G34" s="41" t="s">
        <v>64</v>
      </c>
      <c r="H34" s="42">
        <v>1.074</v>
      </c>
      <c r="I34" s="41" t="s">
        <v>73</v>
      </c>
      <c r="J34" s="41" t="s">
        <v>74</v>
      </c>
      <c r="K34" s="41" t="s">
        <v>67</v>
      </c>
      <c r="L34" s="41" t="s">
        <v>68</v>
      </c>
      <c r="M34" s="43"/>
    </row>
    <row r="35" s="2" customFormat="1" spans="1:13">
      <c r="A35" s="41" t="s">
        <v>193</v>
      </c>
      <c r="B35" s="41" t="s">
        <v>194</v>
      </c>
      <c r="C35" s="41" t="s">
        <v>13</v>
      </c>
      <c r="D35" s="41" t="s">
        <v>62</v>
      </c>
      <c r="E35" s="41" t="s">
        <v>7</v>
      </c>
      <c r="F35" s="41" t="s">
        <v>34</v>
      </c>
      <c r="G35" s="41" t="s">
        <v>64</v>
      </c>
      <c r="H35" s="42">
        <v>0.336</v>
      </c>
      <c r="I35" s="41" t="s">
        <v>65</v>
      </c>
      <c r="J35" s="41" t="s">
        <v>66</v>
      </c>
      <c r="K35" s="41" t="s">
        <v>67</v>
      </c>
      <c r="L35" s="41" t="s">
        <v>68</v>
      </c>
      <c r="M35" s="43"/>
    </row>
    <row r="36" s="2" customFormat="1" spans="1:13">
      <c r="A36" s="41" t="s">
        <v>196</v>
      </c>
      <c r="B36" s="41" t="s">
        <v>197</v>
      </c>
      <c r="C36" s="41" t="s">
        <v>13</v>
      </c>
      <c r="D36" s="41" t="s">
        <v>62</v>
      </c>
      <c r="E36" s="41" t="s">
        <v>7</v>
      </c>
      <c r="F36" s="41" t="s">
        <v>34</v>
      </c>
      <c r="G36" s="41" t="s">
        <v>64</v>
      </c>
      <c r="H36" s="42">
        <v>0.948</v>
      </c>
      <c r="I36" s="41" t="s">
        <v>65</v>
      </c>
      <c r="J36" s="41" t="s">
        <v>66</v>
      </c>
      <c r="K36" s="41" t="s">
        <v>67</v>
      </c>
      <c r="L36" s="41" t="s">
        <v>68</v>
      </c>
      <c r="M36" s="43"/>
    </row>
    <row r="37" s="2" customFormat="1" spans="1:13">
      <c r="A37" s="41" t="s">
        <v>199</v>
      </c>
      <c r="B37" s="41" t="s">
        <v>200</v>
      </c>
      <c r="C37" s="41" t="s">
        <v>12</v>
      </c>
      <c r="D37" s="41" t="s">
        <v>62</v>
      </c>
      <c r="E37" s="41" t="s">
        <v>7</v>
      </c>
      <c r="F37" s="41" t="s">
        <v>34</v>
      </c>
      <c r="G37" s="41" t="s">
        <v>64</v>
      </c>
      <c r="H37" s="42">
        <v>0.38</v>
      </c>
      <c r="I37" s="41" t="s">
        <v>73</v>
      </c>
      <c r="J37" s="41" t="s">
        <v>74</v>
      </c>
      <c r="K37" s="41" t="s">
        <v>78</v>
      </c>
      <c r="L37" s="41" t="s">
        <v>79</v>
      </c>
      <c r="M37" s="43"/>
    </row>
    <row r="38" s="2" customFormat="1" spans="1:13">
      <c r="A38" s="41" t="s">
        <v>202</v>
      </c>
      <c r="B38" s="41" t="s">
        <v>203</v>
      </c>
      <c r="C38" s="41" t="s">
        <v>12</v>
      </c>
      <c r="D38" s="41" t="s">
        <v>62</v>
      </c>
      <c r="E38" s="41" t="s">
        <v>7</v>
      </c>
      <c r="F38" s="41" t="s">
        <v>34</v>
      </c>
      <c r="G38" s="41" t="s">
        <v>64</v>
      </c>
      <c r="H38" s="42">
        <v>0.3</v>
      </c>
      <c r="I38" s="41" t="s">
        <v>73</v>
      </c>
      <c r="J38" s="41" t="s">
        <v>74</v>
      </c>
      <c r="K38" s="41" t="s">
        <v>78</v>
      </c>
      <c r="L38" s="41" t="s">
        <v>79</v>
      </c>
      <c r="M38" s="43"/>
    </row>
    <row r="39" s="2" customFormat="1" spans="1:13">
      <c r="A39" s="41" t="s">
        <v>205</v>
      </c>
      <c r="B39" s="41" t="s">
        <v>206</v>
      </c>
      <c r="C39" s="41" t="s">
        <v>12</v>
      </c>
      <c r="D39" s="41" t="s">
        <v>62</v>
      </c>
      <c r="E39" s="41" t="s">
        <v>7</v>
      </c>
      <c r="F39" s="41" t="s">
        <v>34</v>
      </c>
      <c r="G39" s="41" t="s">
        <v>64</v>
      </c>
      <c r="H39" s="42">
        <v>0.31</v>
      </c>
      <c r="I39" s="41" t="s">
        <v>73</v>
      </c>
      <c r="J39" s="41" t="s">
        <v>74</v>
      </c>
      <c r="K39" s="41" t="s">
        <v>78</v>
      </c>
      <c r="L39" s="41" t="s">
        <v>79</v>
      </c>
      <c r="M39" s="43"/>
    </row>
    <row r="40" s="2" customFormat="1" spans="1:13">
      <c r="A40" s="41" t="s">
        <v>208</v>
      </c>
      <c r="B40" s="41" t="s">
        <v>209</v>
      </c>
      <c r="C40" s="41" t="s">
        <v>12</v>
      </c>
      <c r="D40" s="41" t="s">
        <v>62</v>
      </c>
      <c r="E40" s="41" t="s">
        <v>7</v>
      </c>
      <c r="F40" s="41" t="s">
        <v>34</v>
      </c>
      <c r="G40" s="41" t="s">
        <v>64</v>
      </c>
      <c r="H40" s="42">
        <v>0.33</v>
      </c>
      <c r="I40" s="41" t="s">
        <v>73</v>
      </c>
      <c r="J40" s="41" t="s">
        <v>74</v>
      </c>
      <c r="K40" s="41" t="s">
        <v>78</v>
      </c>
      <c r="L40" s="41" t="s">
        <v>79</v>
      </c>
      <c r="M40" s="43"/>
    </row>
    <row r="41" s="2" customFormat="1" spans="1:13">
      <c r="A41" s="41" t="s">
        <v>211</v>
      </c>
      <c r="B41" s="41" t="s">
        <v>212</v>
      </c>
      <c r="C41" s="41" t="s">
        <v>12</v>
      </c>
      <c r="D41" s="41" t="s">
        <v>62</v>
      </c>
      <c r="E41" s="41" t="s">
        <v>7</v>
      </c>
      <c r="F41" s="41" t="s">
        <v>34</v>
      </c>
      <c r="G41" s="41" t="s">
        <v>64</v>
      </c>
      <c r="H41" s="42">
        <v>0.3</v>
      </c>
      <c r="I41" s="41" t="s">
        <v>73</v>
      </c>
      <c r="J41" s="41" t="s">
        <v>74</v>
      </c>
      <c r="K41" s="41" t="s">
        <v>78</v>
      </c>
      <c r="L41" s="41" t="s">
        <v>79</v>
      </c>
      <c r="M41" s="43"/>
    </row>
    <row r="42" s="2" customFormat="1" spans="1:13">
      <c r="A42" s="41" t="s">
        <v>214</v>
      </c>
      <c r="B42" s="41" t="s">
        <v>215</v>
      </c>
      <c r="C42" s="41" t="s">
        <v>12</v>
      </c>
      <c r="D42" s="41" t="s">
        <v>62</v>
      </c>
      <c r="E42" s="41" t="s">
        <v>7</v>
      </c>
      <c r="F42" s="41" t="s">
        <v>34</v>
      </c>
      <c r="G42" s="41" t="s">
        <v>64</v>
      </c>
      <c r="H42" s="42">
        <v>0.3</v>
      </c>
      <c r="I42" s="41" t="s">
        <v>73</v>
      </c>
      <c r="J42" s="41" t="s">
        <v>74</v>
      </c>
      <c r="K42" s="41" t="s">
        <v>78</v>
      </c>
      <c r="L42" s="41" t="s">
        <v>79</v>
      </c>
      <c r="M42" s="43"/>
    </row>
    <row r="43" s="2" customFormat="1" spans="1:13">
      <c r="A43" s="41" t="s">
        <v>217</v>
      </c>
      <c r="B43" s="41" t="s">
        <v>218</v>
      </c>
      <c r="C43" s="41" t="s">
        <v>12</v>
      </c>
      <c r="D43" s="41" t="s">
        <v>62</v>
      </c>
      <c r="E43" s="41" t="s">
        <v>7</v>
      </c>
      <c r="F43" s="41" t="s">
        <v>34</v>
      </c>
      <c r="G43" s="41" t="s">
        <v>64</v>
      </c>
      <c r="H43" s="42">
        <v>0.3</v>
      </c>
      <c r="I43" s="41" t="s">
        <v>73</v>
      </c>
      <c r="J43" s="41" t="s">
        <v>74</v>
      </c>
      <c r="K43" s="41" t="s">
        <v>78</v>
      </c>
      <c r="L43" s="41" t="s">
        <v>79</v>
      </c>
      <c r="M43" s="43"/>
    </row>
    <row r="44" s="2" customFormat="1" spans="1:13">
      <c r="A44" s="41" t="s">
        <v>220</v>
      </c>
      <c r="B44" s="41" t="s">
        <v>221</v>
      </c>
      <c r="C44" s="41" t="s">
        <v>12</v>
      </c>
      <c r="D44" s="41" t="s">
        <v>62</v>
      </c>
      <c r="E44" s="41" t="s">
        <v>7</v>
      </c>
      <c r="F44" s="41" t="s">
        <v>34</v>
      </c>
      <c r="G44" s="41" t="s">
        <v>64</v>
      </c>
      <c r="H44" s="42">
        <v>0.304</v>
      </c>
      <c r="I44" s="41" t="s">
        <v>30</v>
      </c>
      <c r="J44" s="41" t="s">
        <v>107</v>
      </c>
      <c r="K44" s="41" t="s">
        <v>78</v>
      </c>
      <c r="L44" s="41" t="s">
        <v>79</v>
      </c>
      <c r="M44" s="43"/>
    </row>
    <row r="45" s="2" customFormat="1" spans="1:13">
      <c r="A45" s="41" t="s">
        <v>223</v>
      </c>
      <c r="B45" s="41" t="s">
        <v>224</v>
      </c>
      <c r="C45" s="41" t="s">
        <v>12</v>
      </c>
      <c r="D45" s="41" t="s">
        <v>62</v>
      </c>
      <c r="E45" s="41" t="s">
        <v>7</v>
      </c>
      <c r="F45" s="41" t="s">
        <v>34</v>
      </c>
      <c r="G45" s="41" t="s">
        <v>64</v>
      </c>
      <c r="H45" s="42">
        <v>0.31</v>
      </c>
      <c r="I45" s="41" t="s">
        <v>73</v>
      </c>
      <c r="J45" s="41" t="s">
        <v>74</v>
      </c>
      <c r="K45" s="41" t="s">
        <v>78</v>
      </c>
      <c r="L45" s="41" t="s">
        <v>79</v>
      </c>
      <c r="M45" s="43"/>
    </row>
    <row r="46" s="2" customFormat="1" spans="1:13">
      <c r="A46" s="41" t="s">
        <v>226</v>
      </c>
      <c r="B46" s="41" t="s">
        <v>227</v>
      </c>
      <c r="C46" s="41" t="s">
        <v>12</v>
      </c>
      <c r="D46" s="41" t="s">
        <v>62</v>
      </c>
      <c r="E46" s="41" t="s">
        <v>7</v>
      </c>
      <c r="F46" s="41" t="s">
        <v>34</v>
      </c>
      <c r="G46" s="41" t="s">
        <v>64</v>
      </c>
      <c r="H46" s="42">
        <v>0.31</v>
      </c>
      <c r="I46" s="41" t="s">
        <v>73</v>
      </c>
      <c r="J46" s="41" t="s">
        <v>74</v>
      </c>
      <c r="K46" s="41" t="s">
        <v>78</v>
      </c>
      <c r="L46" s="41" t="s">
        <v>79</v>
      </c>
      <c r="M46" s="43"/>
    </row>
    <row r="47" s="2" customFormat="1" spans="1:13">
      <c r="A47" s="41" t="s">
        <v>229</v>
      </c>
      <c r="B47" s="41" t="s">
        <v>230</v>
      </c>
      <c r="C47" s="41" t="s">
        <v>12</v>
      </c>
      <c r="D47" s="41" t="s">
        <v>62</v>
      </c>
      <c r="E47" s="41" t="s">
        <v>7</v>
      </c>
      <c r="F47" s="41" t="s">
        <v>34</v>
      </c>
      <c r="G47" s="41" t="s">
        <v>64</v>
      </c>
      <c r="H47" s="42">
        <v>0.3</v>
      </c>
      <c r="I47" s="41" t="s">
        <v>73</v>
      </c>
      <c r="J47" s="41" t="s">
        <v>74</v>
      </c>
      <c r="K47" s="41" t="s">
        <v>78</v>
      </c>
      <c r="L47" s="41" t="s">
        <v>79</v>
      </c>
      <c r="M47" s="43"/>
    </row>
    <row r="48" s="2" customFormat="1" spans="1:13">
      <c r="A48" s="41" t="s">
        <v>232</v>
      </c>
      <c r="B48" s="41" t="s">
        <v>233</v>
      </c>
      <c r="C48" s="41" t="s">
        <v>12</v>
      </c>
      <c r="D48" s="41" t="s">
        <v>62</v>
      </c>
      <c r="E48" s="41" t="s">
        <v>7</v>
      </c>
      <c r="F48" s="41" t="s">
        <v>34</v>
      </c>
      <c r="G48" s="41" t="s">
        <v>64</v>
      </c>
      <c r="H48" s="42">
        <v>0.3</v>
      </c>
      <c r="I48" s="41" t="s">
        <v>73</v>
      </c>
      <c r="J48" s="41" t="s">
        <v>74</v>
      </c>
      <c r="K48" s="41" t="s">
        <v>78</v>
      </c>
      <c r="L48" s="41" t="s">
        <v>79</v>
      </c>
      <c r="M48" s="43"/>
    </row>
    <row r="49" s="2" customFormat="1" spans="1:13">
      <c r="A49" s="41" t="s">
        <v>235</v>
      </c>
      <c r="B49" s="41" t="s">
        <v>236</v>
      </c>
      <c r="C49" s="41" t="s">
        <v>12</v>
      </c>
      <c r="D49" s="41" t="s">
        <v>62</v>
      </c>
      <c r="E49" s="41" t="s">
        <v>7</v>
      </c>
      <c r="F49" s="41" t="s">
        <v>34</v>
      </c>
      <c r="G49" s="41" t="s">
        <v>64</v>
      </c>
      <c r="H49" s="42">
        <v>0.3</v>
      </c>
      <c r="I49" s="41" t="s">
        <v>73</v>
      </c>
      <c r="J49" s="41" t="s">
        <v>74</v>
      </c>
      <c r="K49" s="41" t="s">
        <v>78</v>
      </c>
      <c r="L49" s="41" t="s">
        <v>79</v>
      </c>
      <c r="M49" s="43"/>
    </row>
    <row r="50" s="2" customFormat="1" spans="1:13">
      <c r="A50" s="41" t="s">
        <v>238</v>
      </c>
      <c r="B50" s="41" t="s">
        <v>239</v>
      </c>
      <c r="C50" s="41" t="s">
        <v>12</v>
      </c>
      <c r="D50" s="41" t="s">
        <v>62</v>
      </c>
      <c r="E50" s="41" t="s">
        <v>7</v>
      </c>
      <c r="F50" s="41" t="s">
        <v>34</v>
      </c>
      <c r="G50" s="41" t="s">
        <v>64</v>
      </c>
      <c r="H50" s="42">
        <v>0.31</v>
      </c>
      <c r="I50" s="41" t="s">
        <v>73</v>
      </c>
      <c r="J50" s="41" t="s">
        <v>74</v>
      </c>
      <c r="K50" s="41" t="s">
        <v>78</v>
      </c>
      <c r="L50" s="41" t="s">
        <v>79</v>
      </c>
      <c r="M50" s="43"/>
    </row>
    <row r="51" s="2" customFormat="1" spans="1:13">
      <c r="A51" s="41" t="s">
        <v>241</v>
      </c>
      <c r="B51" s="41" t="s">
        <v>242</v>
      </c>
      <c r="C51" s="41" t="s">
        <v>12</v>
      </c>
      <c r="D51" s="41" t="s">
        <v>62</v>
      </c>
      <c r="E51" s="41" t="s">
        <v>7</v>
      </c>
      <c r="F51" s="41" t="s">
        <v>34</v>
      </c>
      <c r="G51" s="41" t="s">
        <v>64</v>
      </c>
      <c r="H51" s="42">
        <v>0.304</v>
      </c>
      <c r="I51" s="41" t="s">
        <v>65</v>
      </c>
      <c r="J51" s="41" t="s">
        <v>66</v>
      </c>
      <c r="K51" s="41" t="s">
        <v>78</v>
      </c>
      <c r="L51" s="41" t="s">
        <v>79</v>
      </c>
      <c r="M51" s="43"/>
    </row>
    <row r="52" s="2" customFormat="1" spans="1:13">
      <c r="A52" s="41" t="s">
        <v>244</v>
      </c>
      <c r="B52" s="41" t="s">
        <v>245</v>
      </c>
      <c r="C52" s="41" t="s">
        <v>12</v>
      </c>
      <c r="D52" s="41" t="s">
        <v>62</v>
      </c>
      <c r="E52" s="41" t="s">
        <v>7</v>
      </c>
      <c r="F52" s="41" t="s">
        <v>34</v>
      </c>
      <c r="G52" s="41" t="s">
        <v>64</v>
      </c>
      <c r="H52" s="42">
        <v>0.48</v>
      </c>
      <c r="I52" s="41" t="s">
        <v>65</v>
      </c>
      <c r="J52" s="41" t="s">
        <v>66</v>
      </c>
      <c r="K52" s="41" t="s">
        <v>78</v>
      </c>
      <c r="L52" s="41" t="s">
        <v>79</v>
      </c>
      <c r="M52" s="43"/>
    </row>
    <row r="53" s="2" customFormat="1" spans="1:13">
      <c r="A53" s="41" t="s">
        <v>247</v>
      </c>
      <c r="B53" s="41" t="s">
        <v>248</v>
      </c>
      <c r="C53" s="41" t="s">
        <v>12</v>
      </c>
      <c r="D53" s="41" t="s">
        <v>62</v>
      </c>
      <c r="E53" s="41" t="s">
        <v>7</v>
      </c>
      <c r="F53" s="41" t="s">
        <v>34</v>
      </c>
      <c r="G53" s="41" t="s">
        <v>64</v>
      </c>
      <c r="H53" s="42">
        <v>0.31</v>
      </c>
      <c r="I53" s="41" t="s">
        <v>73</v>
      </c>
      <c r="J53" s="41" t="s">
        <v>74</v>
      </c>
      <c r="K53" s="41" t="s">
        <v>78</v>
      </c>
      <c r="L53" s="41" t="s">
        <v>79</v>
      </c>
      <c r="M53" s="43"/>
    </row>
    <row r="54" s="2" customFormat="1" spans="1:13">
      <c r="A54" s="41" t="s">
        <v>250</v>
      </c>
      <c r="B54" s="41" t="s">
        <v>251</v>
      </c>
      <c r="C54" s="41" t="s">
        <v>12</v>
      </c>
      <c r="D54" s="41" t="s">
        <v>62</v>
      </c>
      <c r="E54" s="41" t="s">
        <v>7</v>
      </c>
      <c r="F54" s="41" t="s">
        <v>34</v>
      </c>
      <c r="G54" s="41" t="s">
        <v>64</v>
      </c>
      <c r="H54" s="42">
        <v>1.02</v>
      </c>
      <c r="I54" s="41" t="s">
        <v>73</v>
      </c>
      <c r="J54" s="41" t="s">
        <v>74</v>
      </c>
      <c r="K54" s="41" t="s">
        <v>78</v>
      </c>
      <c r="L54" s="41" t="s">
        <v>79</v>
      </c>
      <c r="M54" s="43"/>
    </row>
    <row r="55" s="2" customFormat="1" spans="1:13">
      <c r="A55" s="41" t="s">
        <v>253</v>
      </c>
      <c r="B55" s="41" t="s">
        <v>254</v>
      </c>
      <c r="C55" s="41" t="s">
        <v>8</v>
      </c>
      <c r="D55" s="41" t="s">
        <v>62</v>
      </c>
      <c r="E55" s="41" t="s">
        <v>7</v>
      </c>
      <c r="F55" s="41" t="s">
        <v>34</v>
      </c>
      <c r="G55" s="41" t="s">
        <v>64</v>
      </c>
      <c r="H55" s="42">
        <v>0.422</v>
      </c>
      <c r="I55" s="41" t="s">
        <v>65</v>
      </c>
      <c r="J55" s="41" t="s">
        <v>66</v>
      </c>
      <c r="K55" s="41" t="s">
        <v>90</v>
      </c>
      <c r="L55" s="41" t="s">
        <v>91</v>
      </c>
      <c r="M55" s="43"/>
    </row>
    <row r="56" s="2" customFormat="1" spans="1:13">
      <c r="A56" s="41" t="s">
        <v>256</v>
      </c>
      <c r="B56" s="41" t="s">
        <v>257</v>
      </c>
      <c r="C56" s="41" t="s">
        <v>8</v>
      </c>
      <c r="D56" s="41" t="s">
        <v>62</v>
      </c>
      <c r="E56" s="41" t="s">
        <v>7</v>
      </c>
      <c r="F56" s="41" t="s">
        <v>34</v>
      </c>
      <c r="G56" s="41" t="s">
        <v>64</v>
      </c>
      <c r="H56" s="42">
        <v>0.756</v>
      </c>
      <c r="I56" s="41" t="s">
        <v>73</v>
      </c>
      <c r="J56" s="41" t="s">
        <v>74</v>
      </c>
      <c r="K56" s="41" t="s">
        <v>90</v>
      </c>
      <c r="L56" s="41" t="s">
        <v>91</v>
      </c>
      <c r="M56" s="43"/>
    </row>
    <row r="57" s="2" customFormat="1" spans="1:13">
      <c r="A57" s="41" t="s">
        <v>259</v>
      </c>
      <c r="B57" s="41" t="s">
        <v>260</v>
      </c>
      <c r="C57" s="41" t="s">
        <v>8</v>
      </c>
      <c r="D57" s="41" t="s">
        <v>62</v>
      </c>
      <c r="E57" s="41" t="s">
        <v>7</v>
      </c>
      <c r="F57" s="41" t="s">
        <v>34</v>
      </c>
      <c r="G57" s="41" t="s">
        <v>64</v>
      </c>
      <c r="H57" s="42">
        <v>0.336</v>
      </c>
      <c r="I57" s="41" t="s">
        <v>73</v>
      </c>
      <c r="J57" s="41" t="s">
        <v>74</v>
      </c>
      <c r="K57" s="41" t="s">
        <v>90</v>
      </c>
      <c r="L57" s="41" t="s">
        <v>91</v>
      </c>
      <c r="M57" s="43"/>
    </row>
    <row r="58" s="2" customFormat="1" spans="1:13">
      <c r="A58" s="41" t="s">
        <v>262</v>
      </c>
      <c r="B58" s="41" t="s">
        <v>263</v>
      </c>
      <c r="C58" s="41" t="s">
        <v>8</v>
      </c>
      <c r="D58" s="41" t="s">
        <v>62</v>
      </c>
      <c r="E58" s="41" t="s">
        <v>7</v>
      </c>
      <c r="F58" s="41" t="s">
        <v>34</v>
      </c>
      <c r="G58" s="41" t="s">
        <v>64</v>
      </c>
      <c r="H58" s="42">
        <v>0.406</v>
      </c>
      <c r="I58" s="41" t="s">
        <v>73</v>
      </c>
      <c r="J58" s="41" t="s">
        <v>74</v>
      </c>
      <c r="K58" s="41" t="s">
        <v>90</v>
      </c>
      <c r="L58" s="41" t="s">
        <v>91</v>
      </c>
      <c r="M58" s="43"/>
    </row>
    <row r="59" s="2" customFormat="1" spans="1:13">
      <c r="A59" s="41" t="s">
        <v>265</v>
      </c>
      <c r="B59" s="41" t="s">
        <v>266</v>
      </c>
      <c r="C59" s="41" t="s">
        <v>8</v>
      </c>
      <c r="D59" s="41" t="s">
        <v>62</v>
      </c>
      <c r="E59" s="41" t="s">
        <v>7</v>
      </c>
      <c r="F59" s="41" t="s">
        <v>34</v>
      </c>
      <c r="G59" s="41" t="s">
        <v>64</v>
      </c>
      <c r="H59" s="42">
        <v>0.308</v>
      </c>
      <c r="I59" s="41" t="s">
        <v>73</v>
      </c>
      <c r="J59" s="41" t="s">
        <v>74</v>
      </c>
      <c r="K59" s="41" t="s">
        <v>90</v>
      </c>
      <c r="L59" s="41" t="s">
        <v>91</v>
      </c>
      <c r="M59" s="43"/>
    </row>
    <row r="60" s="2" customFormat="1" spans="1:13">
      <c r="A60" s="41" t="s">
        <v>268</v>
      </c>
      <c r="B60" s="41" t="s">
        <v>269</v>
      </c>
      <c r="C60" s="41" t="s">
        <v>8</v>
      </c>
      <c r="D60" s="41" t="s">
        <v>62</v>
      </c>
      <c r="E60" s="41" t="s">
        <v>7</v>
      </c>
      <c r="F60" s="41" t="s">
        <v>34</v>
      </c>
      <c r="G60" s="41" t="s">
        <v>64</v>
      </c>
      <c r="H60" s="42">
        <v>0.45</v>
      </c>
      <c r="I60" s="41" t="s">
        <v>73</v>
      </c>
      <c r="J60" s="41" t="s">
        <v>74</v>
      </c>
      <c r="K60" s="41" t="s">
        <v>90</v>
      </c>
      <c r="L60" s="41" t="s">
        <v>91</v>
      </c>
      <c r="M60" s="43"/>
    </row>
    <row r="61" s="2" customFormat="1" spans="1:13">
      <c r="A61" s="41" t="s">
        <v>271</v>
      </c>
      <c r="B61" s="41" t="s">
        <v>272</v>
      </c>
      <c r="C61" s="41" t="s">
        <v>8</v>
      </c>
      <c r="D61" s="41" t="s">
        <v>62</v>
      </c>
      <c r="E61" s="41" t="s">
        <v>7</v>
      </c>
      <c r="F61" s="41" t="s">
        <v>34</v>
      </c>
      <c r="G61" s="41" t="s">
        <v>64</v>
      </c>
      <c r="H61" s="42">
        <v>0.302</v>
      </c>
      <c r="I61" s="41" t="s">
        <v>65</v>
      </c>
      <c r="J61" s="41" t="s">
        <v>66</v>
      </c>
      <c r="K61" s="41" t="s">
        <v>90</v>
      </c>
      <c r="L61" s="41" t="s">
        <v>91</v>
      </c>
      <c r="M61" s="43"/>
    </row>
    <row r="62" s="2" customFormat="1" spans="1:13">
      <c r="A62" s="41" t="s">
        <v>274</v>
      </c>
      <c r="B62" s="41" t="s">
        <v>275</v>
      </c>
      <c r="C62" s="41" t="s">
        <v>8</v>
      </c>
      <c r="D62" s="41" t="s">
        <v>62</v>
      </c>
      <c r="E62" s="41" t="s">
        <v>7</v>
      </c>
      <c r="F62" s="41" t="s">
        <v>34</v>
      </c>
      <c r="G62" s="41" t="s">
        <v>64</v>
      </c>
      <c r="H62" s="42">
        <v>0.372</v>
      </c>
      <c r="I62" s="41" t="s">
        <v>29</v>
      </c>
      <c r="J62" s="41" t="s">
        <v>95</v>
      </c>
      <c r="K62" s="41" t="s">
        <v>90</v>
      </c>
      <c r="L62" s="41" t="s">
        <v>91</v>
      </c>
      <c r="M62" s="43"/>
    </row>
    <row r="63" s="2" customFormat="1" spans="1:13">
      <c r="A63" s="41" t="s">
        <v>277</v>
      </c>
      <c r="B63" s="41" t="s">
        <v>278</v>
      </c>
      <c r="C63" s="41" t="s">
        <v>8</v>
      </c>
      <c r="D63" s="41" t="s">
        <v>62</v>
      </c>
      <c r="E63" s="41" t="s">
        <v>7</v>
      </c>
      <c r="F63" s="41" t="s">
        <v>34</v>
      </c>
      <c r="G63" s="41" t="s">
        <v>64</v>
      </c>
      <c r="H63" s="42">
        <v>0.3</v>
      </c>
      <c r="I63" s="41" t="s">
        <v>29</v>
      </c>
      <c r="J63" s="41" t="s">
        <v>84</v>
      </c>
      <c r="K63" s="41" t="s">
        <v>90</v>
      </c>
      <c r="L63" s="41" t="s">
        <v>91</v>
      </c>
      <c r="M63" s="43"/>
    </row>
    <row r="64" s="2" customFormat="1" spans="1:13">
      <c r="A64" s="41" t="s">
        <v>280</v>
      </c>
      <c r="B64" s="41" t="s">
        <v>281</v>
      </c>
      <c r="C64" s="41" t="s">
        <v>8</v>
      </c>
      <c r="D64" s="41" t="s">
        <v>62</v>
      </c>
      <c r="E64" s="41" t="s">
        <v>7</v>
      </c>
      <c r="F64" s="41" t="s">
        <v>34</v>
      </c>
      <c r="G64" s="41" t="s">
        <v>64</v>
      </c>
      <c r="H64" s="42">
        <v>0.3</v>
      </c>
      <c r="I64" s="41" t="s">
        <v>73</v>
      </c>
      <c r="J64" s="41" t="s">
        <v>74</v>
      </c>
      <c r="K64" s="41" t="s">
        <v>90</v>
      </c>
      <c r="L64" s="41" t="s">
        <v>91</v>
      </c>
      <c r="M64" s="43"/>
    </row>
    <row r="65" s="2" customFormat="1" spans="1:13">
      <c r="A65" s="41" t="s">
        <v>283</v>
      </c>
      <c r="B65" s="41" t="s">
        <v>284</v>
      </c>
      <c r="C65" s="41" t="s">
        <v>8</v>
      </c>
      <c r="D65" s="41" t="s">
        <v>62</v>
      </c>
      <c r="E65" s="41" t="s">
        <v>7</v>
      </c>
      <c r="F65" s="41" t="s">
        <v>34</v>
      </c>
      <c r="G65" s="41" t="s">
        <v>64</v>
      </c>
      <c r="H65" s="42">
        <v>0.312</v>
      </c>
      <c r="I65" s="41" t="s">
        <v>65</v>
      </c>
      <c r="J65" s="41" t="s">
        <v>66</v>
      </c>
      <c r="K65" s="41" t="s">
        <v>90</v>
      </c>
      <c r="L65" s="41" t="s">
        <v>91</v>
      </c>
      <c r="M65" s="43"/>
    </row>
    <row r="66" s="2" customFormat="1" spans="1:13">
      <c r="A66" s="41" t="s">
        <v>286</v>
      </c>
      <c r="B66" s="41" t="s">
        <v>287</v>
      </c>
      <c r="C66" s="41" t="s">
        <v>8</v>
      </c>
      <c r="D66" s="41" t="s">
        <v>62</v>
      </c>
      <c r="E66" s="41" t="s">
        <v>7</v>
      </c>
      <c r="F66" s="41" t="s">
        <v>34</v>
      </c>
      <c r="G66" s="41" t="s">
        <v>64</v>
      </c>
      <c r="H66" s="42">
        <v>0.436</v>
      </c>
      <c r="I66" s="41" t="s">
        <v>65</v>
      </c>
      <c r="J66" s="41" t="s">
        <v>66</v>
      </c>
      <c r="K66" s="41" t="s">
        <v>90</v>
      </c>
      <c r="L66" s="41" t="s">
        <v>91</v>
      </c>
      <c r="M66" s="43"/>
    </row>
    <row r="67" s="2" customFormat="1" spans="1:13">
      <c r="A67" s="41" t="s">
        <v>290</v>
      </c>
      <c r="B67" s="41" t="s">
        <v>291</v>
      </c>
      <c r="C67" s="41" t="s">
        <v>8</v>
      </c>
      <c r="D67" s="41" t="s">
        <v>62</v>
      </c>
      <c r="E67" s="41" t="s">
        <v>7</v>
      </c>
      <c r="F67" s="41" t="s">
        <v>34</v>
      </c>
      <c r="G67" s="41" t="s">
        <v>64</v>
      </c>
      <c r="H67" s="42">
        <v>0.328</v>
      </c>
      <c r="I67" s="41" t="s">
        <v>73</v>
      </c>
      <c r="J67" s="41" t="s">
        <v>74</v>
      </c>
      <c r="K67" s="41" t="s">
        <v>90</v>
      </c>
      <c r="L67" s="41" t="s">
        <v>91</v>
      </c>
      <c r="M67" s="43"/>
    </row>
    <row r="68" s="2" customFormat="1" spans="1:13">
      <c r="A68" s="41" t="s">
        <v>293</v>
      </c>
      <c r="B68" s="41" t="s">
        <v>294</v>
      </c>
      <c r="C68" s="41" t="s">
        <v>8</v>
      </c>
      <c r="D68" s="41" t="s">
        <v>62</v>
      </c>
      <c r="E68" s="41" t="s">
        <v>7</v>
      </c>
      <c r="F68" s="41" t="s">
        <v>34</v>
      </c>
      <c r="G68" s="41" t="s">
        <v>64</v>
      </c>
      <c r="H68" s="42">
        <v>0.642</v>
      </c>
      <c r="I68" s="41" t="s">
        <v>73</v>
      </c>
      <c r="J68" s="41" t="s">
        <v>74</v>
      </c>
      <c r="K68" s="41" t="s">
        <v>90</v>
      </c>
      <c r="L68" s="41" t="s">
        <v>91</v>
      </c>
      <c r="M68" s="43"/>
    </row>
    <row r="69" s="2" customFormat="1" spans="1:13">
      <c r="A69" s="41" t="s">
        <v>296</v>
      </c>
      <c r="B69" s="41" t="s">
        <v>297</v>
      </c>
      <c r="C69" s="41" t="s">
        <v>8</v>
      </c>
      <c r="D69" s="41" t="s">
        <v>62</v>
      </c>
      <c r="E69" s="41" t="s">
        <v>7</v>
      </c>
      <c r="F69" s="41" t="s">
        <v>34</v>
      </c>
      <c r="G69" s="41" t="s">
        <v>64</v>
      </c>
      <c r="H69" s="42">
        <v>0.51</v>
      </c>
      <c r="I69" s="41" t="s">
        <v>73</v>
      </c>
      <c r="J69" s="41" t="s">
        <v>74</v>
      </c>
      <c r="K69" s="41" t="s">
        <v>90</v>
      </c>
      <c r="L69" s="41" t="s">
        <v>91</v>
      </c>
      <c r="M69" s="43"/>
    </row>
    <row r="70" s="2" customFormat="1" spans="1:13">
      <c r="A70" s="41" t="s">
        <v>299</v>
      </c>
      <c r="B70" s="41" t="s">
        <v>300</v>
      </c>
      <c r="C70" s="41" t="s">
        <v>8</v>
      </c>
      <c r="D70" s="41" t="s">
        <v>62</v>
      </c>
      <c r="E70" s="41" t="s">
        <v>7</v>
      </c>
      <c r="F70" s="41" t="s">
        <v>34</v>
      </c>
      <c r="G70" s="41" t="s">
        <v>64</v>
      </c>
      <c r="H70" s="42">
        <v>1.554</v>
      </c>
      <c r="I70" s="41" t="s">
        <v>73</v>
      </c>
      <c r="J70" s="41" t="s">
        <v>74</v>
      </c>
      <c r="K70" s="41" t="s">
        <v>90</v>
      </c>
      <c r="L70" s="41" t="s">
        <v>91</v>
      </c>
      <c r="M70" s="43"/>
    </row>
    <row r="71" s="2" customFormat="1" spans="1:13">
      <c r="A71" s="41" t="s">
        <v>302</v>
      </c>
      <c r="B71" s="41" t="s">
        <v>303</v>
      </c>
      <c r="C71" s="41" t="s">
        <v>8</v>
      </c>
      <c r="D71" s="41" t="s">
        <v>62</v>
      </c>
      <c r="E71" s="41" t="s">
        <v>7</v>
      </c>
      <c r="F71" s="41" t="s">
        <v>34</v>
      </c>
      <c r="G71" s="41" t="s">
        <v>64</v>
      </c>
      <c r="H71" s="42">
        <v>0.3</v>
      </c>
      <c r="I71" s="41" t="s">
        <v>73</v>
      </c>
      <c r="J71" s="41" t="s">
        <v>74</v>
      </c>
      <c r="K71" s="41" t="s">
        <v>90</v>
      </c>
      <c r="L71" s="41" t="s">
        <v>91</v>
      </c>
      <c r="M71" s="43"/>
    </row>
    <row r="72" s="2" customFormat="1" spans="1:13">
      <c r="A72" s="41" t="s">
        <v>305</v>
      </c>
      <c r="B72" s="41" t="s">
        <v>306</v>
      </c>
      <c r="C72" s="41" t="s">
        <v>8</v>
      </c>
      <c r="D72" s="41" t="s">
        <v>62</v>
      </c>
      <c r="E72" s="41" t="s">
        <v>7</v>
      </c>
      <c r="F72" s="41" t="s">
        <v>34</v>
      </c>
      <c r="G72" s="41" t="s">
        <v>64</v>
      </c>
      <c r="H72" s="42">
        <v>0.308</v>
      </c>
      <c r="I72" s="41" t="s">
        <v>29</v>
      </c>
      <c r="J72" s="41" t="s">
        <v>84</v>
      </c>
      <c r="K72" s="41" t="s">
        <v>90</v>
      </c>
      <c r="L72" s="41" t="s">
        <v>91</v>
      </c>
      <c r="M72" s="43"/>
    </row>
    <row r="73" s="2" customFormat="1" spans="1:13">
      <c r="A73" s="41" t="s">
        <v>308</v>
      </c>
      <c r="B73" s="41" t="s">
        <v>309</v>
      </c>
      <c r="C73" s="41" t="s">
        <v>8</v>
      </c>
      <c r="D73" s="41" t="s">
        <v>62</v>
      </c>
      <c r="E73" s="41" t="s">
        <v>7</v>
      </c>
      <c r="F73" s="41" t="s">
        <v>34</v>
      </c>
      <c r="G73" s="41" t="s">
        <v>64</v>
      </c>
      <c r="H73" s="42">
        <v>0.764</v>
      </c>
      <c r="I73" s="41" t="s">
        <v>73</v>
      </c>
      <c r="J73" s="41" t="s">
        <v>74</v>
      </c>
      <c r="K73" s="41" t="s">
        <v>90</v>
      </c>
      <c r="L73" s="41" t="s">
        <v>91</v>
      </c>
      <c r="M73" s="43"/>
    </row>
    <row r="74" s="2" customFormat="1" spans="1:13">
      <c r="A74" s="41" t="s">
        <v>311</v>
      </c>
      <c r="B74" s="41" t="s">
        <v>312</v>
      </c>
      <c r="C74" s="41" t="s">
        <v>8</v>
      </c>
      <c r="D74" s="41" t="s">
        <v>62</v>
      </c>
      <c r="E74" s="41" t="s">
        <v>7</v>
      </c>
      <c r="F74" s="41" t="s">
        <v>34</v>
      </c>
      <c r="G74" s="41" t="s">
        <v>64</v>
      </c>
      <c r="H74" s="42">
        <v>0.36</v>
      </c>
      <c r="I74" s="41" t="s">
        <v>73</v>
      </c>
      <c r="J74" s="41" t="s">
        <v>74</v>
      </c>
      <c r="K74" s="41" t="s">
        <v>90</v>
      </c>
      <c r="L74" s="41" t="s">
        <v>91</v>
      </c>
      <c r="M74" s="43"/>
    </row>
    <row r="75" s="2" customFormat="1" spans="1:13">
      <c r="A75" s="41" t="s">
        <v>314</v>
      </c>
      <c r="B75" s="41" t="s">
        <v>315</v>
      </c>
      <c r="C75" s="41" t="s">
        <v>8</v>
      </c>
      <c r="D75" s="41" t="s">
        <v>62</v>
      </c>
      <c r="E75" s="41" t="s">
        <v>7</v>
      </c>
      <c r="F75" s="41" t="s">
        <v>34</v>
      </c>
      <c r="G75" s="41" t="s">
        <v>64</v>
      </c>
      <c r="H75" s="42">
        <v>0.324</v>
      </c>
      <c r="I75" s="41" t="s">
        <v>73</v>
      </c>
      <c r="J75" s="41" t="s">
        <v>74</v>
      </c>
      <c r="K75" s="41" t="s">
        <v>90</v>
      </c>
      <c r="L75" s="41" t="s">
        <v>91</v>
      </c>
      <c r="M75" s="43"/>
    </row>
    <row r="76" s="2" customFormat="1" spans="1:13">
      <c r="A76" s="41" t="s">
        <v>317</v>
      </c>
      <c r="B76" s="41" t="s">
        <v>318</v>
      </c>
      <c r="C76" s="41" t="s">
        <v>8</v>
      </c>
      <c r="D76" s="41" t="s">
        <v>62</v>
      </c>
      <c r="E76" s="41" t="s">
        <v>7</v>
      </c>
      <c r="F76" s="41" t="s">
        <v>34</v>
      </c>
      <c r="G76" s="41" t="s">
        <v>64</v>
      </c>
      <c r="H76" s="42">
        <v>0.3</v>
      </c>
      <c r="I76" s="41" t="s">
        <v>65</v>
      </c>
      <c r="J76" s="41" t="s">
        <v>66</v>
      </c>
      <c r="K76" s="41" t="s">
        <v>90</v>
      </c>
      <c r="L76" s="41" t="s">
        <v>91</v>
      </c>
      <c r="M76" s="43"/>
    </row>
    <row r="77" s="2" customFormat="1" spans="1:13">
      <c r="A77" s="41" t="s">
        <v>320</v>
      </c>
      <c r="B77" s="41" t="s">
        <v>321</v>
      </c>
      <c r="C77" s="41" t="s">
        <v>8</v>
      </c>
      <c r="D77" s="41" t="s">
        <v>62</v>
      </c>
      <c r="E77" s="41" t="s">
        <v>7</v>
      </c>
      <c r="F77" s="41" t="s">
        <v>34</v>
      </c>
      <c r="G77" s="41" t="s">
        <v>64</v>
      </c>
      <c r="H77" s="42">
        <v>0.39</v>
      </c>
      <c r="I77" s="41" t="s">
        <v>29</v>
      </c>
      <c r="J77" s="41" t="s">
        <v>95</v>
      </c>
      <c r="K77" s="41" t="s">
        <v>90</v>
      </c>
      <c r="L77" s="41" t="s">
        <v>91</v>
      </c>
      <c r="M77" s="43"/>
    </row>
    <row r="78" s="2" customFormat="1" spans="1:13">
      <c r="A78" s="41" t="s">
        <v>323</v>
      </c>
      <c r="B78" s="41" t="s">
        <v>324</v>
      </c>
      <c r="C78" s="41" t="s">
        <v>8</v>
      </c>
      <c r="D78" s="41" t="s">
        <v>62</v>
      </c>
      <c r="E78" s="41" t="s">
        <v>7</v>
      </c>
      <c r="F78" s="41" t="s">
        <v>34</v>
      </c>
      <c r="G78" s="41" t="s">
        <v>64</v>
      </c>
      <c r="H78" s="42">
        <v>0.33</v>
      </c>
      <c r="I78" s="41" t="s">
        <v>73</v>
      </c>
      <c r="J78" s="41" t="s">
        <v>74</v>
      </c>
      <c r="K78" s="41" t="s">
        <v>90</v>
      </c>
      <c r="L78" s="41" t="s">
        <v>91</v>
      </c>
      <c r="M78" s="43"/>
    </row>
    <row r="79" s="2" customFormat="1" spans="1:13">
      <c r="A79" s="41" t="s">
        <v>326</v>
      </c>
      <c r="B79" s="41" t="s">
        <v>327</v>
      </c>
      <c r="C79" s="41" t="s">
        <v>8</v>
      </c>
      <c r="D79" s="41" t="s">
        <v>62</v>
      </c>
      <c r="E79" s="41" t="s">
        <v>7</v>
      </c>
      <c r="F79" s="41" t="s">
        <v>34</v>
      </c>
      <c r="G79" s="41" t="s">
        <v>64</v>
      </c>
      <c r="H79" s="42">
        <v>0.482</v>
      </c>
      <c r="I79" s="41" t="s">
        <v>73</v>
      </c>
      <c r="J79" s="41" t="s">
        <v>74</v>
      </c>
      <c r="K79" s="41" t="s">
        <v>90</v>
      </c>
      <c r="L79" s="41" t="s">
        <v>91</v>
      </c>
      <c r="M79" s="43"/>
    </row>
    <row r="80" s="2" customFormat="1" spans="1:13">
      <c r="A80" s="41" t="s">
        <v>329</v>
      </c>
      <c r="B80" s="41" t="s">
        <v>330</v>
      </c>
      <c r="C80" s="41" t="s">
        <v>8</v>
      </c>
      <c r="D80" s="41" t="s">
        <v>62</v>
      </c>
      <c r="E80" s="41" t="s">
        <v>7</v>
      </c>
      <c r="F80" s="41" t="s">
        <v>34</v>
      </c>
      <c r="G80" s="41" t="s">
        <v>64</v>
      </c>
      <c r="H80" s="42">
        <v>0.404</v>
      </c>
      <c r="I80" s="41" t="s">
        <v>73</v>
      </c>
      <c r="J80" s="41" t="s">
        <v>74</v>
      </c>
      <c r="K80" s="41" t="s">
        <v>90</v>
      </c>
      <c r="L80" s="41" t="s">
        <v>91</v>
      </c>
      <c r="M80" s="43"/>
    </row>
    <row r="81" s="2" customFormat="1" spans="1:13">
      <c r="A81" s="41" t="s">
        <v>332</v>
      </c>
      <c r="B81" s="41" t="s">
        <v>333</v>
      </c>
      <c r="C81" s="41" t="s">
        <v>8</v>
      </c>
      <c r="D81" s="41" t="s">
        <v>62</v>
      </c>
      <c r="E81" s="41" t="s">
        <v>7</v>
      </c>
      <c r="F81" s="41" t="s">
        <v>34</v>
      </c>
      <c r="G81" s="41" t="s">
        <v>64</v>
      </c>
      <c r="H81" s="42">
        <v>0.3</v>
      </c>
      <c r="I81" s="41" t="s">
        <v>73</v>
      </c>
      <c r="J81" s="41" t="s">
        <v>74</v>
      </c>
      <c r="K81" s="41" t="s">
        <v>90</v>
      </c>
      <c r="L81" s="41" t="s">
        <v>91</v>
      </c>
      <c r="M81" s="43"/>
    </row>
    <row r="82" s="2" customFormat="1" spans="1:13">
      <c r="A82" s="41" t="s">
        <v>335</v>
      </c>
      <c r="B82" s="41" t="s">
        <v>336</v>
      </c>
      <c r="C82" s="41" t="s">
        <v>8</v>
      </c>
      <c r="D82" s="41" t="s">
        <v>62</v>
      </c>
      <c r="E82" s="41" t="s">
        <v>7</v>
      </c>
      <c r="F82" s="41" t="s">
        <v>34</v>
      </c>
      <c r="G82" s="41" t="s">
        <v>64</v>
      </c>
      <c r="H82" s="42">
        <v>0.422</v>
      </c>
      <c r="I82" s="41" t="s">
        <v>73</v>
      </c>
      <c r="J82" s="41" t="s">
        <v>74</v>
      </c>
      <c r="K82" s="41" t="s">
        <v>90</v>
      </c>
      <c r="L82" s="41" t="s">
        <v>91</v>
      </c>
      <c r="M82" s="43"/>
    </row>
    <row r="83" s="2" customFormat="1" spans="1:13">
      <c r="A83" s="41" t="s">
        <v>338</v>
      </c>
      <c r="B83" s="41" t="s">
        <v>339</v>
      </c>
      <c r="C83" s="41" t="s">
        <v>8</v>
      </c>
      <c r="D83" s="41" t="s">
        <v>62</v>
      </c>
      <c r="E83" s="41" t="s">
        <v>7</v>
      </c>
      <c r="F83" s="41" t="s">
        <v>34</v>
      </c>
      <c r="G83" s="41" t="s">
        <v>64</v>
      </c>
      <c r="H83" s="42">
        <v>0.33</v>
      </c>
      <c r="I83" s="41" t="s">
        <v>119</v>
      </c>
      <c r="J83" s="41" t="s">
        <v>95</v>
      </c>
      <c r="K83" s="41" t="s">
        <v>90</v>
      </c>
      <c r="L83" s="41" t="s">
        <v>91</v>
      </c>
      <c r="M83" s="43"/>
    </row>
    <row r="84" s="2" customFormat="1" spans="1:13">
      <c r="A84" s="41" t="s">
        <v>342</v>
      </c>
      <c r="B84" s="41" t="s">
        <v>343</v>
      </c>
      <c r="C84" s="41" t="s">
        <v>8</v>
      </c>
      <c r="D84" s="41" t="s">
        <v>62</v>
      </c>
      <c r="E84" s="41" t="s">
        <v>7</v>
      </c>
      <c r="F84" s="41" t="s">
        <v>34</v>
      </c>
      <c r="G84" s="41" t="s">
        <v>64</v>
      </c>
      <c r="H84" s="42">
        <v>0.326</v>
      </c>
      <c r="I84" s="41" t="s">
        <v>65</v>
      </c>
      <c r="J84" s="41" t="s">
        <v>66</v>
      </c>
      <c r="K84" s="41" t="s">
        <v>90</v>
      </c>
      <c r="L84" s="41" t="s">
        <v>91</v>
      </c>
      <c r="M84" s="43"/>
    </row>
    <row r="85" s="2" customFormat="1" spans="1:13">
      <c r="A85" s="41" t="s">
        <v>345</v>
      </c>
      <c r="B85" s="41" t="s">
        <v>346</v>
      </c>
      <c r="C85" s="41" t="s">
        <v>8</v>
      </c>
      <c r="D85" s="41" t="s">
        <v>62</v>
      </c>
      <c r="E85" s="41" t="s">
        <v>7</v>
      </c>
      <c r="F85" s="41" t="s">
        <v>34</v>
      </c>
      <c r="G85" s="41" t="s">
        <v>64</v>
      </c>
      <c r="H85" s="42">
        <v>0.336</v>
      </c>
      <c r="I85" s="41" t="s">
        <v>29</v>
      </c>
      <c r="J85" s="41" t="s">
        <v>84</v>
      </c>
      <c r="K85" s="41" t="s">
        <v>90</v>
      </c>
      <c r="L85" s="41" t="s">
        <v>91</v>
      </c>
      <c r="M85" s="43"/>
    </row>
    <row r="86" s="2" customFormat="1" spans="1:13">
      <c r="A86" s="41" t="s">
        <v>348</v>
      </c>
      <c r="B86" s="41" t="s">
        <v>349</v>
      </c>
      <c r="C86" s="41" t="s">
        <v>8</v>
      </c>
      <c r="D86" s="41" t="s">
        <v>62</v>
      </c>
      <c r="E86" s="41" t="s">
        <v>7</v>
      </c>
      <c r="F86" s="41" t="s">
        <v>34</v>
      </c>
      <c r="G86" s="41" t="s">
        <v>64</v>
      </c>
      <c r="H86" s="42">
        <v>0.352</v>
      </c>
      <c r="I86" s="41" t="s">
        <v>73</v>
      </c>
      <c r="J86" s="41" t="s">
        <v>74</v>
      </c>
      <c r="K86" s="41" t="s">
        <v>90</v>
      </c>
      <c r="L86" s="41" t="s">
        <v>91</v>
      </c>
      <c r="M86" s="43"/>
    </row>
    <row r="87" s="2" customFormat="1" spans="1:13">
      <c r="A87" s="41" t="s">
        <v>351</v>
      </c>
      <c r="B87" s="41" t="s">
        <v>352</v>
      </c>
      <c r="C87" s="41" t="s">
        <v>8</v>
      </c>
      <c r="D87" s="41" t="s">
        <v>62</v>
      </c>
      <c r="E87" s="41" t="s">
        <v>7</v>
      </c>
      <c r="F87" s="41" t="s">
        <v>34</v>
      </c>
      <c r="G87" s="41" t="s">
        <v>64</v>
      </c>
      <c r="H87" s="42">
        <v>0.402</v>
      </c>
      <c r="I87" s="41" t="s">
        <v>73</v>
      </c>
      <c r="J87" s="41" t="s">
        <v>74</v>
      </c>
      <c r="K87" s="41" t="s">
        <v>90</v>
      </c>
      <c r="L87" s="41" t="s">
        <v>91</v>
      </c>
      <c r="M87" s="43"/>
    </row>
    <row r="88" s="2" customFormat="1" spans="1:13">
      <c r="A88" s="41" t="s">
        <v>354</v>
      </c>
      <c r="B88" s="41" t="s">
        <v>355</v>
      </c>
      <c r="C88" s="41" t="s">
        <v>8</v>
      </c>
      <c r="D88" s="41" t="s">
        <v>62</v>
      </c>
      <c r="E88" s="41" t="s">
        <v>7</v>
      </c>
      <c r="F88" s="41" t="s">
        <v>34</v>
      </c>
      <c r="G88" s="41" t="s">
        <v>64</v>
      </c>
      <c r="H88" s="42">
        <v>0.414</v>
      </c>
      <c r="I88" s="41" t="s">
        <v>73</v>
      </c>
      <c r="J88" s="41" t="s">
        <v>74</v>
      </c>
      <c r="K88" s="41" t="s">
        <v>90</v>
      </c>
      <c r="L88" s="41" t="s">
        <v>91</v>
      </c>
      <c r="M88" s="43"/>
    </row>
    <row r="89" s="2" customFormat="1" spans="1:13">
      <c r="A89" s="41" t="s">
        <v>357</v>
      </c>
      <c r="B89" s="41" t="s">
        <v>358</v>
      </c>
      <c r="C89" s="41" t="s">
        <v>8</v>
      </c>
      <c r="D89" s="41" t="s">
        <v>62</v>
      </c>
      <c r="E89" s="41" t="s">
        <v>7</v>
      </c>
      <c r="F89" s="41" t="s">
        <v>34</v>
      </c>
      <c r="G89" s="41" t="s">
        <v>64</v>
      </c>
      <c r="H89" s="42">
        <v>0.424</v>
      </c>
      <c r="I89" s="41" t="s">
        <v>73</v>
      </c>
      <c r="J89" s="41" t="s">
        <v>74</v>
      </c>
      <c r="K89" s="41" t="s">
        <v>90</v>
      </c>
      <c r="L89" s="41" t="s">
        <v>91</v>
      </c>
      <c r="M89" s="43"/>
    </row>
    <row r="90" s="2" customFormat="1" spans="1:13">
      <c r="A90" s="41" t="s">
        <v>360</v>
      </c>
      <c r="B90" s="41" t="s">
        <v>361</v>
      </c>
      <c r="C90" s="41" t="s">
        <v>8</v>
      </c>
      <c r="D90" s="41" t="s">
        <v>62</v>
      </c>
      <c r="E90" s="41" t="s">
        <v>7</v>
      </c>
      <c r="F90" s="41" t="s">
        <v>34</v>
      </c>
      <c r="G90" s="41" t="s">
        <v>64</v>
      </c>
      <c r="H90" s="42">
        <v>0.468</v>
      </c>
      <c r="I90" s="41" t="s">
        <v>29</v>
      </c>
      <c r="J90" s="41" t="s">
        <v>84</v>
      </c>
      <c r="K90" s="41" t="s">
        <v>90</v>
      </c>
      <c r="L90" s="41" t="s">
        <v>91</v>
      </c>
      <c r="M90" s="43"/>
    </row>
    <row r="91" s="2" customFormat="1" spans="1:13">
      <c r="A91" s="41" t="s">
        <v>363</v>
      </c>
      <c r="B91" s="41" t="s">
        <v>364</v>
      </c>
      <c r="C91" s="41" t="s">
        <v>8</v>
      </c>
      <c r="D91" s="41" t="s">
        <v>62</v>
      </c>
      <c r="E91" s="41" t="s">
        <v>7</v>
      </c>
      <c r="F91" s="41" t="s">
        <v>34</v>
      </c>
      <c r="G91" s="41" t="s">
        <v>64</v>
      </c>
      <c r="H91" s="42">
        <v>0.382</v>
      </c>
      <c r="I91" s="41" t="s">
        <v>73</v>
      </c>
      <c r="J91" s="41" t="s">
        <v>74</v>
      </c>
      <c r="K91" s="41" t="s">
        <v>90</v>
      </c>
      <c r="L91" s="41" t="s">
        <v>91</v>
      </c>
      <c r="M91" s="43"/>
    </row>
    <row r="92" s="2" customFormat="1" spans="1:13">
      <c r="A92" s="41" t="s">
        <v>366</v>
      </c>
      <c r="B92" s="41" t="s">
        <v>367</v>
      </c>
      <c r="C92" s="41" t="s">
        <v>8</v>
      </c>
      <c r="D92" s="41" t="s">
        <v>62</v>
      </c>
      <c r="E92" s="41" t="s">
        <v>7</v>
      </c>
      <c r="F92" s="41" t="s">
        <v>34</v>
      </c>
      <c r="G92" s="41" t="s">
        <v>64</v>
      </c>
      <c r="H92" s="42">
        <v>0.546</v>
      </c>
      <c r="I92" s="41" t="s">
        <v>73</v>
      </c>
      <c r="J92" s="41" t="s">
        <v>74</v>
      </c>
      <c r="K92" s="41" t="s">
        <v>90</v>
      </c>
      <c r="L92" s="41" t="s">
        <v>91</v>
      </c>
      <c r="M92" s="43"/>
    </row>
    <row r="93" s="2" customFormat="1" spans="1:13">
      <c r="A93" s="41" t="s">
        <v>369</v>
      </c>
      <c r="B93" s="41" t="s">
        <v>370</v>
      </c>
      <c r="C93" s="41" t="s">
        <v>8</v>
      </c>
      <c r="D93" s="41" t="s">
        <v>62</v>
      </c>
      <c r="E93" s="41" t="s">
        <v>7</v>
      </c>
      <c r="F93" s="41" t="s">
        <v>34</v>
      </c>
      <c r="G93" s="41" t="s">
        <v>64</v>
      </c>
      <c r="H93" s="42">
        <v>0.344</v>
      </c>
      <c r="I93" s="41" t="s">
        <v>65</v>
      </c>
      <c r="J93" s="41" t="s">
        <v>66</v>
      </c>
      <c r="K93" s="41" t="s">
        <v>90</v>
      </c>
      <c r="L93" s="41" t="s">
        <v>91</v>
      </c>
      <c r="M93" s="43"/>
    </row>
    <row r="94" s="2" customFormat="1" spans="1:13">
      <c r="A94" s="41" t="s">
        <v>372</v>
      </c>
      <c r="B94" s="41" t="s">
        <v>373</v>
      </c>
      <c r="C94" s="41" t="s">
        <v>8</v>
      </c>
      <c r="D94" s="41" t="s">
        <v>62</v>
      </c>
      <c r="E94" s="41" t="s">
        <v>7</v>
      </c>
      <c r="F94" s="41" t="s">
        <v>34</v>
      </c>
      <c r="G94" s="41" t="s">
        <v>64</v>
      </c>
      <c r="H94" s="42">
        <v>0.36</v>
      </c>
      <c r="I94" s="41" t="s">
        <v>65</v>
      </c>
      <c r="J94" s="41" t="s">
        <v>66</v>
      </c>
      <c r="K94" s="41" t="s">
        <v>90</v>
      </c>
      <c r="L94" s="41" t="s">
        <v>91</v>
      </c>
      <c r="M94" s="43"/>
    </row>
    <row r="95" s="2" customFormat="1" spans="1:13">
      <c r="A95" s="41" t="s">
        <v>375</v>
      </c>
      <c r="B95" s="41" t="s">
        <v>376</v>
      </c>
      <c r="C95" s="41" t="s">
        <v>8</v>
      </c>
      <c r="D95" s="41" t="s">
        <v>62</v>
      </c>
      <c r="E95" s="41" t="s">
        <v>7</v>
      </c>
      <c r="F95" s="41" t="s">
        <v>34</v>
      </c>
      <c r="G95" s="41" t="s">
        <v>64</v>
      </c>
      <c r="H95" s="42">
        <v>0.368</v>
      </c>
      <c r="I95" s="41" t="s">
        <v>65</v>
      </c>
      <c r="J95" s="41" t="s">
        <v>66</v>
      </c>
      <c r="K95" s="41" t="s">
        <v>90</v>
      </c>
      <c r="L95" s="41" t="s">
        <v>91</v>
      </c>
      <c r="M95" s="43"/>
    </row>
    <row r="96" s="2" customFormat="1" spans="1:13">
      <c r="A96" s="41" t="s">
        <v>378</v>
      </c>
      <c r="B96" s="41" t="s">
        <v>379</v>
      </c>
      <c r="C96" s="41" t="s">
        <v>8</v>
      </c>
      <c r="D96" s="41" t="s">
        <v>62</v>
      </c>
      <c r="E96" s="41" t="s">
        <v>7</v>
      </c>
      <c r="F96" s="41" t="s">
        <v>34</v>
      </c>
      <c r="G96" s="41" t="s">
        <v>64</v>
      </c>
      <c r="H96" s="42">
        <v>0.338</v>
      </c>
      <c r="I96" s="41" t="s">
        <v>73</v>
      </c>
      <c r="J96" s="41" t="s">
        <v>74</v>
      </c>
      <c r="K96" s="41" t="s">
        <v>90</v>
      </c>
      <c r="L96" s="41" t="s">
        <v>91</v>
      </c>
      <c r="M96" s="43"/>
    </row>
    <row r="97" s="2" customFormat="1" spans="1:13">
      <c r="A97" s="41" t="s">
        <v>381</v>
      </c>
      <c r="B97" s="41" t="s">
        <v>382</v>
      </c>
      <c r="C97" s="41" t="s">
        <v>8</v>
      </c>
      <c r="D97" s="41" t="s">
        <v>62</v>
      </c>
      <c r="E97" s="41" t="s">
        <v>7</v>
      </c>
      <c r="F97" s="41" t="s">
        <v>34</v>
      </c>
      <c r="G97" s="41" t="s">
        <v>64</v>
      </c>
      <c r="H97" s="42">
        <v>0.42</v>
      </c>
      <c r="I97" s="41" t="s">
        <v>73</v>
      </c>
      <c r="J97" s="41" t="s">
        <v>74</v>
      </c>
      <c r="K97" s="41" t="s">
        <v>90</v>
      </c>
      <c r="L97" s="41" t="s">
        <v>91</v>
      </c>
      <c r="M97" s="43"/>
    </row>
    <row r="98" s="2" customFormat="1" spans="1:13">
      <c r="A98" s="41" t="s">
        <v>384</v>
      </c>
      <c r="B98" s="41" t="s">
        <v>385</v>
      </c>
      <c r="C98" s="41" t="s">
        <v>8</v>
      </c>
      <c r="D98" s="41" t="s">
        <v>62</v>
      </c>
      <c r="E98" s="41" t="s">
        <v>7</v>
      </c>
      <c r="F98" s="41" t="s">
        <v>34</v>
      </c>
      <c r="G98" s="41" t="s">
        <v>64</v>
      </c>
      <c r="H98" s="42">
        <v>0.396</v>
      </c>
      <c r="I98" s="41" t="s">
        <v>65</v>
      </c>
      <c r="J98" s="41" t="s">
        <v>66</v>
      </c>
      <c r="K98" s="41" t="s">
        <v>90</v>
      </c>
      <c r="L98" s="41" t="s">
        <v>91</v>
      </c>
      <c r="M98" s="43"/>
    </row>
    <row r="99" s="2" customFormat="1" spans="1:13">
      <c r="A99" s="41" t="s">
        <v>387</v>
      </c>
      <c r="B99" s="41" t="s">
        <v>388</v>
      </c>
      <c r="C99" s="41" t="s">
        <v>8</v>
      </c>
      <c r="D99" s="41" t="s">
        <v>62</v>
      </c>
      <c r="E99" s="41" t="s">
        <v>7</v>
      </c>
      <c r="F99" s="41" t="s">
        <v>34</v>
      </c>
      <c r="G99" s="41" t="s">
        <v>64</v>
      </c>
      <c r="H99" s="42">
        <v>4.167</v>
      </c>
      <c r="I99" s="41" t="s">
        <v>65</v>
      </c>
      <c r="J99" s="41" t="s">
        <v>66</v>
      </c>
      <c r="K99" s="41" t="s">
        <v>90</v>
      </c>
      <c r="L99" s="41" t="s">
        <v>91</v>
      </c>
      <c r="M99" s="43"/>
    </row>
    <row r="100" s="2" customFormat="1" spans="1:13">
      <c r="A100" s="41" t="s">
        <v>390</v>
      </c>
      <c r="B100" s="41" t="s">
        <v>391</v>
      </c>
      <c r="C100" s="41" t="s">
        <v>8</v>
      </c>
      <c r="D100" s="41" t="s">
        <v>62</v>
      </c>
      <c r="E100" s="41" t="s">
        <v>7</v>
      </c>
      <c r="F100" s="41" t="s">
        <v>34</v>
      </c>
      <c r="G100" s="41" t="s">
        <v>64</v>
      </c>
      <c r="H100" s="42">
        <v>0.38</v>
      </c>
      <c r="I100" s="41" t="s">
        <v>29</v>
      </c>
      <c r="J100" s="41" t="s">
        <v>84</v>
      </c>
      <c r="K100" s="41" t="s">
        <v>90</v>
      </c>
      <c r="L100" s="41" t="s">
        <v>91</v>
      </c>
      <c r="M100" s="43"/>
    </row>
    <row r="101" s="2" customFormat="1" spans="1:13">
      <c r="A101" s="41" t="s">
        <v>393</v>
      </c>
      <c r="B101" s="41" t="s">
        <v>394</v>
      </c>
      <c r="C101" s="41" t="s">
        <v>8</v>
      </c>
      <c r="D101" s="41" t="s">
        <v>62</v>
      </c>
      <c r="E101" s="41" t="s">
        <v>7</v>
      </c>
      <c r="F101" s="41" t="s">
        <v>34</v>
      </c>
      <c r="G101" s="41" t="s">
        <v>64</v>
      </c>
      <c r="H101" s="42">
        <v>0.36</v>
      </c>
      <c r="I101" s="41" t="s">
        <v>73</v>
      </c>
      <c r="J101" s="41" t="s">
        <v>74</v>
      </c>
      <c r="K101" s="41" t="s">
        <v>90</v>
      </c>
      <c r="L101" s="41" t="s">
        <v>91</v>
      </c>
      <c r="M101" s="43"/>
    </row>
    <row r="102" s="2" customFormat="1" spans="1:13">
      <c r="A102" s="41" t="s">
        <v>396</v>
      </c>
      <c r="B102" s="41" t="s">
        <v>397</v>
      </c>
      <c r="C102" s="41" t="s">
        <v>8</v>
      </c>
      <c r="D102" s="41" t="s">
        <v>62</v>
      </c>
      <c r="E102" s="41" t="s">
        <v>7</v>
      </c>
      <c r="F102" s="41" t="s">
        <v>34</v>
      </c>
      <c r="G102" s="41" t="s">
        <v>64</v>
      </c>
      <c r="H102" s="42">
        <v>0.368</v>
      </c>
      <c r="I102" s="41" t="s">
        <v>73</v>
      </c>
      <c r="J102" s="41" t="s">
        <v>74</v>
      </c>
      <c r="K102" s="41" t="s">
        <v>90</v>
      </c>
      <c r="L102" s="41" t="s">
        <v>91</v>
      </c>
      <c r="M102" s="43"/>
    </row>
    <row r="103" s="2" customFormat="1" spans="1:13">
      <c r="A103" s="41" t="s">
        <v>399</v>
      </c>
      <c r="B103" s="41" t="s">
        <v>400</v>
      </c>
      <c r="C103" s="41" t="s">
        <v>8</v>
      </c>
      <c r="D103" s="41" t="s">
        <v>62</v>
      </c>
      <c r="E103" s="41" t="s">
        <v>7</v>
      </c>
      <c r="F103" s="41" t="s">
        <v>34</v>
      </c>
      <c r="G103" s="41" t="s">
        <v>64</v>
      </c>
      <c r="H103" s="42">
        <v>0.654</v>
      </c>
      <c r="I103" s="41" t="s">
        <v>73</v>
      </c>
      <c r="J103" s="41" t="s">
        <v>74</v>
      </c>
      <c r="K103" s="41" t="s">
        <v>90</v>
      </c>
      <c r="L103" s="41" t="s">
        <v>91</v>
      </c>
      <c r="M103" s="43"/>
    </row>
    <row r="104" s="2" customFormat="1" spans="1:13">
      <c r="A104" s="41" t="s">
        <v>402</v>
      </c>
      <c r="B104" s="41" t="s">
        <v>403</v>
      </c>
      <c r="C104" s="41" t="s">
        <v>8</v>
      </c>
      <c r="D104" s="41" t="s">
        <v>62</v>
      </c>
      <c r="E104" s="41" t="s">
        <v>7</v>
      </c>
      <c r="F104" s="41" t="s">
        <v>34</v>
      </c>
      <c r="G104" s="41" t="s">
        <v>64</v>
      </c>
      <c r="H104" s="42">
        <v>0.312</v>
      </c>
      <c r="I104" s="41" t="s">
        <v>73</v>
      </c>
      <c r="J104" s="41" t="s">
        <v>74</v>
      </c>
      <c r="K104" s="41" t="s">
        <v>90</v>
      </c>
      <c r="L104" s="41" t="s">
        <v>91</v>
      </c>
      <c r="M104" s="43"/>
    </row>
    <row r="105" s="2" customFormat="1" spans="1:13">
      <c r="A105" s="41" t="s">
        <v>405</v>
      </c>
      <c r="B105" s="41" t="s">
        <v>406</v>
      </c>
      <c r="C105" s="41" t="s">
        <v>8</v>
      </c>
      <c r="D105" s="41" t="s">
        <v>62</v>
      </c>
      <c r="E105" s="41" t="s">
        <v>7</v>
      </c>
      <c r="F105" s="41" t="s">
        <v>34</v>
      </c>
      <c r="G105" s="41" t="s">
        <v>64</v>
      </c>
      <c r="H105" s="42">
        <v>0.948</v>
      </c>
      <c r="I105" s="41" t="s">
        <v>73</v>
      </c>
      <c r="J105" s="41" t="s">
        <v>74</v>
      </c>
      <c r="K105" s="41" t="s">
        <v>90</v>
      </c>
      <c r="L105" s="41" t="s">
        <v>91</v>
      </c>
      <c r="M105" s="43"/>
    </row>
    <row r="106" s="2" customFormat="1" spans="1:13">
      <c r="A106" s="41" t="s">
        <v>408</v>
      </c>
      <c r="B106" s="41" t="s">
        <v>409</v>
      </c>
      <c r="C106" s="41" t="s">
        <v>8</v>
      </c>
      <c r="D106" s="41" t="s">
        <v>62</v>
      </c>
      <c r="E106" s="41" t="s">
        <v>7</v>
      </c>
      <c r="F106" s="41" t="s">
        <v>34</v>
      </c>
      <c r="G106" s="41" t="s">
        <v>64</v>
      </c>
      <c r="H106" s="42">
        <v>0.486</v>
      </c>
      <c r="I106" s="41" t="s">
        <v>73</v>
      </c>
      <c r="J106" s="41" t="s">
        <v>74</v>
      </c>
      <c r="K106" s="41" t="s">
        <v>90</v>
      </c>
      <c r="L106" s="41" t="s">
        <v>91</v>
      </c>
      <c r="M106" s="43"/>
    </row>
    <row r="107" s="2" customFormat="1" spans="1:13">
      <c r="A107" s="41" t="s">
        <v>411</v>
      </c>
      <c r="B107" s="41" t="s">
        <v>412</v>
      </c>
      <c r="C107" s="41" t="s">
        <v>8</v>
      </c>
      <c r="D107" s="41" t="s">
        <v>62</v>
      </c>
      <c r="E107" s="41" t="s">
        <v>7</v>
      </c>
      <c r="F107" s="41" t="s">
        <v>34</v>
      </c>
      <c r="G107" s="41" t="s">
        <v>64</v>
      </c>
      <c r="H107" s="42">
        <v>0.304</v>
      </c>
      <c r="I107" s="41" t="s">
        <v>73</v>
      </c>
      <c r="J107" s="41" t="s">
        <v>74</v>
      </c>
      <c r="K107" s="41" t="s">
        <v>90</v>
      </c>
      <c r="L107" s="41" t="s">
        <v>91</v>
      </c>
      <c r="M107" s="43"/>
    </row>
    <row r="108" s="2" customFormat="1" spans="1:13">
      <c r="A108" s="41" t="s">
        <v>414</v>
      </c>
      <c r="B108" s="41" t="s">
        <v>415</v>
      </c>
      <c r="C108" s="41" t="s">
        <v>8</v>
      </c>
      <c r="D108" s="41" t="s">
        <v>62</v>
      </c>
      <c r="E108" s="41" t="s">
        <v>7</v>
      </c>
      <c r="F108" s="41" t="s">
        <v>34</v>
      </c>
      <c r="G108" s="41" t="s">
        <v>64</v>
      </c>
      <c r="H108" s="42">
        <v>0.352</v>
      </c>
      <c r="I108" s="41" t="s">
        <v>65</v>
      </c>
      <c r="J108" s="41" t="s">
        <v>66</v>
      </c>
      <c r="K108" s="41" t="s">
        <v>90</v>
      </c>
      <c r="L108" s="41" t="s">
        <v>91</v>
      </c>
      <c r="M108" s="43"/>
    </row>
    <row r="109" s="2" customFormat="1" spans="1:13">
      <c r="A109" s="41" t="s">
        <v>417</v>
      </c>
      <c r="B109" s="41" t="s">
        <v>418</v>
      </c>
      <c r="C109" s="41" t="s">
        <v>8</v>
      </c>
      <c r="D109" s="41" t="s">
        <v>62</v>
      </c>
      <c r="E109" s="41" t="s">
        <v>7</v>
      </c>
      <c r="F109" s="41" t="s">
        <v>34</v>
      </c>
      <c r="G109" s="41" t="s">
        <v>64</v>
      </c>
      <c r="H109" s="42">
        <v>0.324</v>
      </c>
      <c r="I109" s="41" t="s">
        <v>29</v>
      </c>
      <c r="J109" s="41" t="s">
        <v>95</v>
      </c>
      <c r="K109" s="41" t="s">
        <v>90</v>
      </c>
      <c r="L109" s="41" t="s">
        <v>91</v>
      </c>
      <c r="M109" s="43"/>
    </row>
    <row r="110" s="2" customFormat="1" spans="1:13">
      <c r="A110" s="41" t="s">
        <v>420</v>
      </c>
      <c r="B110" s="41" t="s">
        <v>421</v>
      </c>
      <c r="C110" s="41" t="s">
        <v>8</v>
      </c>
      <c r="D110" s="41" t="s">
        <v>62</v>
      </c>
      <c r="E110" s="41" t="s">
        <v>7</v>
      </c>
      <c r="F110" s="41" t="s">
        <v>34</v>
      </c>
      <c r="G110" s="41" t="s">
        <v>64</v>
      </c>
      <c r="H110" s="42">
        <v>0.508</v>
      </c>
      <c r="I110" s="41" t="s">
        <v>73</v>
      </c>
      <c r="J110" s="41" t="s">
        <v>74</v>
      </c>
      <c r="K110" s="41" t="s">
        <v>90</v>
      </c>
      <c r="L110" s="41" t="s">
        <v>91</v>
      </c>
      <c r="M110" s="43"/>
    </row>
    <row r="111" s="2" customFormat="1" spans="1:13">
      <c r="A111" s="41" t="s">
        <v>423</v>
      </c>
      <c r="B111" s="41" t="s">
        <v>424</v>
      </c>
      <c r="C111" s="41" t="s">
        <v>8</v>
      </c>
      <c r="D111" s="41" t="s">
        <v>62</v>
      </c>
      <c r="E111" s="41" t="s">
        <v>7</v>
      </c>
      <c r="F111" s="41" t="s">
        <v>34</v>
      </c>
      <c r="G111" s="41" t="s">
        <v>64</v>
      </c>
      <c r="H111" s="42">
        <v>0.322</v>
      </c>
      <c r="I111" s="41" t="s">
        <v>73</v>
      </c>
      <c r="J111" s="41" t="s">
        <v>74</v>
      </c>
      <c r="K111" s="41" t="s">
        <v>90</v>
      </c>
      <c r="L111" s="41" t="s">
        <v>91</v>
      </c>
      <c r="M111" s="43"/>
    </row>
    <row r="112" s="2" customFormat="1" spans="1:13">
      <c r="A112" s="41" t="s">
        <v>426</v>
      </c>
      <c r="B112" s="41" t="s">
        <v>427</v>
      </c>
      <c r="C112" s="41" t="s">
        <v>8</v>
      </c>
      <c r="D112" s="41" t="s">
        <v>62</v>
      </c>
      <c r="E112" s="41" t="s">
        <v>7</v>
      </c>
      <c r="F112" s="41" t="s">
        <v>34</v>
      </c>
      <c r="G112" s="41" t="s">
        <v>64</v>
      </c>
      <c r="H112" s="42">
        <v>0.66</v>
      </c>
      <c r="I112" s="41" t="s">
        <v>73</v>
      </c>
      <c r="J112" s="41" t="s">
        <v>74</v>
      </c>
      <c r="K112" s="41" t="s">
        <v>90</v>
      </c>
      <c r="L112" s="41" t="s">
        <v>91</v>
      </c>
      <c r="M112" s="43"/>
    </row>
    <row r="113" s="2" customFormat="1" spans="1:13">
      <c r="A113" s="41" t="s">
        <v>429</v>
      </c>
      <c r="B113" s="41" t="s">
        <v>430</v>
      </c>
      <c r="C113" s="41" t="s">
        <v>8</v>
      </c>
      <c r="D113" s="41" t="s">
        <v>62</v>
      </c>
      <c r="E113" s="41" t="s">
        <v>7</v>
      </c>
      <c r="F113" s="41" t="s">
        <v>34</v>
      </c>
      <c r="G113" s="41" t="s">
        <v>64</v>
      </c>
      <c r="H113" s="42">
        <v>0.39</v>
      </c>
      <c r="I113" s="41" t="s">
        <v>73</v>
      </c>
      <c r="J113" s="41" t="s">
        <v>74</v>
      </c>
      <c r="K113" s="41" t="s">
        <v>90</v>
      </c>
      <c r="L113" s="41" t="s">
        <v>91</v>
      </c>
      <c r="M113" s="43"/>
    </row>
    <row r="114" s="2" customFormat="1" spans="1:13">
      <c r="A114" s="41" t="s">
        <v>432</v>
      </c>
      <c r="B114" s="41" t="s">
        <v>433</v>
      </c>
      <c r="C114" s="41" t="s">
        <v>8</v>
      </c>
      <c r="D114" s="41" t="s">
        <v>62</v>
      </c>
      <c r="E114" s="41" t="s">
        <v>7</v>
      </c>
      <c r="F114" s="41" t="s">
        <v>34</v>
      </c>
      <c r="G114" s="41" t="s">
        <v>64</v>
      </c>
      <c r="H114" s="42">
        <v>0.428</v>
      </c>
      <c r="I114" s="41" t="s">
        <v>65</v>
      </c>
      <c r="J114" s="41" t="s">
        <v>66</v>
      </c>
      <c r="K114" s="41" t="s">
        <v>90</v>
      </c>
      <c r="L114" s="41" t="s">
        <v>91</v>
      </c>
      <c r="M114" s="43"/>
    </row>
    <row r="115" s="2" customFormat="1" spans="1:13">
      <c r="A115" s="41" t="s">
        <v>436</v>
      </c>
      <c r="B115" s="41" t="s">
        <v>437</v>
      </c>
      <c r="C115" s="41" t="s">
        <v>8</v>
      </c>
      <c r="D115" s="41" t="s">
        <v>62</v>
      </c>
      <c r="E115" s="41" t="s">
        <v>7</v>
      </c>
      <c r="F115" s="41" t="s">
        <v>34</v>
      </c>
      <c r="G115" s="41" t="s">
        <v>64</v>
      </c>
      <c r="H115" s="42">
        <v>0.394</v>
      </c>
      <c r="I115" s="41" t="s">
        <v>65</v>
      </c>
      <c r="J115" s="41" t="s">
        <v>66</v>
      </c>
      <c r="K115" s="41" t="s">
        <v>90</v>
      </c>
      <c r="L115" s="41" t="s">
        <v>91</v>
      </c>
      <c r="M115" s="43"/>
    </row>
    <row r="116" s="2" customFormat="1" spans="1:13">
      <c r="A116" s="41" t="s">
        <v>439</v>
      </c>
      <c r="B116" s="41" t="s">
        <v>440</v>
      </c>
      <c r="C116" s="41" t="s">
        <v>8</v>
      </c>
      <c r="D116" s="41" t="s">
        <v>62</v>
      </c>
      <c r="E116" s="41" t="s">
        <v>7</v>
      </c>
      <c r="F116" s="41" t="s">
        <v>34</v>
      </c>
      <c r="G116" s="41" t="s">
        <v>64</v>
      </c>
      <c r="H116" s="42">
        <v>0.324</v>
      </c>
      <c r="I116" s="41" t="s">
        <v>73</v>
      </c>
      <c r="J116" s="41" t="s">
        <v>74</v>
      </c>
      <c r="K116" s="41" t="s">
        <v>90</v>
      </c>
      <c r="L116" s="41" t="s">
        <v>91</v>
      </c>
      <c r="M116" s="43"/>
    </row>
    <row r="117" s="2" customFormat="1" spans="1:13">
      <c r="A117" s="41" t="s">
        <v>442</v>
      </c>
      <c r="B117" s="41" t="s">
        <v>443</v>
      </c>
      <c r="C117" s="41" t="s">
        <v>8</v>
      </c>
      <c r="D117" s="41" t="s">
        <v>62</v>
      </c>
      <c r="E117" s="41" t="s">
        <v>7</v>
      </c>
      <c r="F117" s="41" t="s">
        <v>34</v>
      </c>
      <c r="G117" s="41" t="s">
        <v>64</v>
      </c>
      <c r="H117" s="42">
        <v>0.314</v>
      </c>
      <c r="I117" s="41" t="s">
        <v>73</v>
      </c>
      <c r="J117" s="41" t="s">
        <v>74</v>
      </c>
      <c r="K117" s="41" t="s">
        <v>90</v>
      </c>
      <c r="L117" s="41" t="s">
        <v>91</v>
      </c>
      <c r="M117" s="43"/>
    </row>
    <row r="118" s="2" customFormat="1" spans="1:13">
      <c r="A118" s="41" t="s">
        <v>445</v>
      </c>
      <c r="B118" s="41" t="s">
        <v>446</v>
      </c>
      <c r="C118" s="41" t="s">
        <v>8</v>
      </c>
      <c r="D118" s="41" t="s">
        <v>62</v>
      </c>
      <c r="E118" s="41" t="s">
        <v>7</v>
      </c>
      <c r="F118" s="41" t="s">
        <v>34</v>
      </c>
      <c r="G118" s="41" t="s">
        <v>64</v>
      </c>
      <c r="H118" s="42">
        <v>0.692</v>
      </c>
      <c r="I118" s="41" t="s">
        <v>73</v>
      </c>
      <c r="J118" s="41" t="s">
        <v>74</v>
      </c>
      <c r="K118" s="41" t="s">
        <v>90</v>
      </c>
      <c r="L118" s="41" t="s">
        <v>91</v>
      </c>
      <c r="M118" s="43"/>
    </row>
    <row r="119" s="2" customFormat="1" spans="1:13">
      <c r="A119" s="41" t="s">
        <v>448</v>
      </c>
      <c r="B119" s="41" t="s">
        <v>449</v>
      </c>
      <c r="C119" s="41" t="s">
        <v>8</v>
      </c>
      <c r="D119" s="41" t="s">
        <v>62</v>
      </c>
      <c r="E119" s="41" t="s">
        <v>7</v>
      </c>
      <c r="F119" s="41" t="s">
        <v>34</v>
      </c>
      <c r="G119" s="41" t="s">
        <v>64</v>
      </c>
      <c r="H119" s="42">
        <v>0.42</v>
      </c>
      <c r="I119" s="41" t="s">
        <v>73</v>
      </c>
      <c r="J119" s="41" t="s">
        <v>74</v>
      </c>
      <c r="K119" s="41" t="s">
        <v>90</v>
      </c>
      <c r="L119" s="41" t="s">
        <v>91</v>
      </c>
      <c r="M119" s="43"/>
    </row>
    <row r="120" s="2" customFormat="1" spans="1:13">
      <c r="A120" s="41" t="s">
        <v>451</v>
      </c>
      <c r="B120" s="41" t="s">
        <v>452</v>
      </c>
      <c r="C120" s="41" t="s">
        <v>8</v>
      </c>
      <c r="D120" s="41" t="s">
        <v>62</v>
      </c>
      <c r="E120" s="41" t="s">
        <v>7</v>
      </c>
      <c r="F120" s="41" t="s">
        <v>34</v>
      </c>
      <c r="G120" s="41" t="s">
        <v>64</v>
      </c>
      <c r="H120" s="42">
        <v>0.308</v>
      </c>
      <c r="I120" s="41" t="s">
        <v>29</v>
      </c>
      <c r="J120" s="41" t="s">
        <v>84</v>
      </c>
      <c r="K120" s="41" t="s">
        <v>90</v>
      </c>
      <c r="L120" s="41" t="s">
        <v>91</v>
      </c>
      <c r="M120" s="43"/>
    </row>
    <row r="121" s="2" customFormat="1" spans="1:13">
      <c r="A121" s="41" t="s">
        <v>454</v>
      </c>
      <c r="B121" s="41" t="s">
        <v>455</v>
      </c>
      <c r="C121" s="41" t="s">
        <v>8</v>
      </c>
      <c r="D121" s="41" t="s">
        <v>62</v>
      </c>
      <c r="E121" s="41" t="s">
        <v>7</v>
      </c>
      <c r="F121" s="41" t="s">
        <v>34</v>
      </c>
      <c r="G121" s="41" t="s">
        <v>64</v>
      </c>
      <c r="H121" s="42">
        <v>0.362</v>
      </c>
      <c r="I121" s="41" t="s">
        <v>73</v>
      </c>
      <c r="J121" s="41" t="s">
        <v>74</v>
      </c>
      <c r="K121" s="41" t="s">
        <v>90</v>
      </c>
      <c r="L121" s="41" t="s">
        <v>91</v>
      </c>
      <c r="M121" s="43"/>
    </row>
    <row r="122" s="2" customFormat="1" spans="1:13">
      <c r="A122" s="41" t="s">
        <v>457</v>
      </c>
      <c r="B122" s="41" t="s">
        <v>458</v>
      </c>
      <c r="C122" s="41" t="s">
        <v>11</v>
      </c>
      <c r="D122" s="41" t="s">
        <v>62</v>
      </c>
      <c r="E122" s="41" t="s">
        <v>7</v>
      </c>
      <c r="F122" s="41" t="s">
        <v>34</v>
      </c>
      <c r="G122" s="41" t="s">
        <v>64</v>
      </c>
      <c r="H122" s="42">
        <v>0.49</v>
      </c>
      <c r="I122" s="41" t="s">
        <v>65</v>
      </c>
      <c r="J122" s="41" t="s">
        <v>66</v>
      </c>
      <c r="K122" s="41" t="s">
        <v>460</v>
      </c>
      <c r="L122" s="41" t="s">
        <v>461</v>
      </c>
      <c r="M122" s="43"/>
    </row>
    <row r="123" s="2" customFormat="1" spans="1:13">
      <c r="A123" s="41" t="s">
        <v>462</v>
      </c>
      <c r="B123" s="41" t="s">
        <v>463</v>
      </c>
      <c r="C123" s="41" t="s">
        <v>11</v>
      </c>
      <c r="D123" s="41" t="s">
        <v>62</v>
      </c>
      <c r="E123" s="41" t="s">
        <v>7</v>
      </c>
      <c r="F123" s="41" t="s">
        <v>34</v>
      </c>
      <c r="G123" s="41" t="s">
        <v>64</v>
      </c>
      <c r="H123" s="42">
        <v>0.346</v>
      </c>
      <c r="I123" s="41" t="s">
        <v>73</v>
      </c>
      <c r="J123" s="41" t="s">
        <v>74</v>
      </c>
      <c r="K123" s="41" t="s">
        <v>460</v>
      </c>
      <c r="L123" s="41" t="s">
        <v>461</v>
      </c>
      <c r="M123" s="43"/>
    </row>
    <row r="124" s="2" customFormat="1" spans="1:13">
      <c r="A124" s="41" t="s">
        <v>465</v>
      </c>
      <c r="B124" s="41" t="s">
        <v>466</v>
      </c>
      <c r="C124" s="41" t="s">
        <v>11</v>
      </c>
      <c r="D124" s="41" t="s">
        <v>62</v>
      </c>
      <c r="E124" s="41" t="s">
        <v>7</v>
      </c>
      <c r="F124" s="41" t="s">
        <v>34</v>
      </c>
      <c r="G124" s="41" t="s">
        <v>64</v>
      </c>
      <c r="H124" s="42">
        <v>1.077</v>
      </c>
      <c r="I124" s="41" t="s">
        <v>73</v>
      </c>
      <c r="J124" s="41" t="s">
        <v>74</v>
      </c>
      <c r="K124" s="41" t="s">
        <v>460</v>
      </c>
      <c r="L124" s="41" t="s">
        <v>461</v>
      </c>
      <c r="M124" s="43"/>
    </row>
    <row r="125" s="2" customFormat="1" spans="1:13">
      <c r="A125" s="41" t="s">
        <v>468</v>
      </c>
      <c r="B125" s="41" t="s">
        <v>469</v>
      </c>
      <c r="C125" s="41" t="s">
        <v>11</v>
      </c>
      <c r="D125" s="41" t="s">
        <v>62</v>
      </c>
      <c r="E125" s="41" t="s">
        <v>7</v>
      </c>
      <c r="F125" s="41" t="s">
        <v>34</v>
      </c>
      <c r="G125" s="41" t="s">
        <v>64</v>
      </c>
      <c r="H125" s="42">
        <v>0.364</v>
      </c>
      <c r="I125" s="41" t="s">
        <v>73</v>
      </c>
      <c r="J125" s="41" t="s">
        <v>74</v>
      </c>
      <c r="K125" s="41" t="s">
        <v>460</v>
      </c>
      <c r="L125" s="41" t="s">
        <v>461</v>
      </c>
      <c r="M125" s="43"/>
    </row>
    <row r="126" s="2" customFormat="1" spans="1:13">
      <c r="A126" s="41" t="s">
        <v>471</v>
      </c>
      <c r="B126" s="41" t="s">
        <v>472</v>
      </c>
      <c r="C126" s="41" t="s">
        <v>11</v>
      </c>
      <c r="D126" s="41" t="s">
        <v>62</v>
      </c>
      <c r="E126" s="41" t="s">
        <v>7</v>
      </c>
      <c r="F126" s="41" t="s">
        <v>34</v>
      </c>
      <c r="G126" s="41" t="s">
        <v>64</v>
      </c>
      <c r="H126" s="42">
        <v>0.32</v>
      </c>
      <c r="I126" s="41" t="s">
        <v>65</v>
      </c>
      <c r="J126" s="41" t="s">
        <v>66</v>
      </c>
      <c r="K126" s="41" t="s">
        <v>460</v>
      </c>
      <c r="L126" s="41" t="s">
        <v>461</v>
      </c>
      <c r="M126" s="43"/>
    </row>
    <row r="127" s="2" customFormat="1" spans="1:13">
      <c r="A127" s="41" t="s">
        <v>474</v>
      </c>
      <c r="B127" s="41" t="s">
        <v>475</v>
      </c>
      <c r="C127" s="41" t="s">
        <v>11</v>
      </c>
      <c r="D127" s="41" t="s">
        <v>62</v>
      </c>
      <c r="E127" s="41" t="s">
        <v>7</v>
      </c>
      <c r="F127" s="41" t="s">
        <v>34</v>
      </c>
      <c r="G127" s="41" t="s">
        <v>64</v>
      </c>
      <c r="H127" s="42">
        <v>0.522</v>
      </c>
      <c r="I127" s="41" t="s">
        <v>73</v>
      </c>
      <c r="J127" s="41" t="s">
        <v>74</v>
      </c>
      <c r="K127" s="41" t="s">
        <v>460</v>
      </c>
      <c r="L127" s="41" t="s">
        <v>461</v>
      </c>
      <c r="M127" s="43"/>
    </row>
    <row r="128" s="2" customFormat="1" spans="1:13">
      <c r="A128" s="41" t="s">
        <v>477</v>
      </c>
      <c r="B128" s="41" t="s">
        <v>478</v>
      </c>
      <c r="C128" s="41" t="s">
        <v>11</v>
      </c>
      <c r="D128" s="41" t="s">
        <v>62</v>
      </c>
      <c r="E128" s="41" t="s">
        <v>7</v>
      </c>
      <c r="F128" s="41" t="s">
        <v>34</v>
      </c>
      <c r="G128" s="41" t="s">
        <v>64</v>
      </c>
      <c r="H128" s="42">
        <v>0.382</v>
      </c>
      <c r="I128" s="41" t="s">
        <v>73</v>
      </c>
      <c r="J128" s="41" t="s">
        <v>74</v>
      </c>
      <c r="K128" s="41" t="s">
        <v>460</v>
      </c>
      <c r="L128" s="41" t="s">
        <v>461</v>
      </c>
      <c r="M128" s="43"/>
    </row>
    <row r="129" s="2" customFormat="1" spans="1:13">
      <c r="A129" s="41" t="s">
        <v>480</v>
      </c>
      <c r="B129" s="41" t="s">
        <v>481</v>
      </c>
      <c r="C129" s="41" t="s">
        <v>11</v>
      </c>
      <c r="D129" s="41" t="s">
        <v>62</v>
      </c>
      <c r="E129" s="41" t="s">
        <v>7</v>
      </c>
      <c r="F129" s="41" t="s">
        <v>34</v>
      </c>
      <c r="G129" s="41" t="s">
        <v>64</v>
      </c>
      <c r="H129" s="42">
        <v>0.939</v>
      </c>
      <c r="I129" s="41" t="s">
        <v>65</v>
      </c>
      <c r="J129" s="41" t="s">
        <v>66</v>
      </c>
      <c r="K129" s="41" t="s">
        <v>460</v>
      </c>
      <c r="L129" s="41" t="s">
        <v>461</v>
      </c>
      <c r="M129" s="43"/>
    </row>
    <row r="130" s="2" customFormat="1" spans="1:13">
      <c r="A130" s="41" t="s">
        <v>483</v>
      </c>
      <c r="B130" s="41" t="s">
        <v>484</v>
      </c>
      <c r="C130" s="41" t="s">
        <v>11</v>
      </c>
      <c r="D130" s="41" t="s">
        <v>62</v>
      </c>
      <c r="E130" s="41" t="s">
        <v>7</v>
      </c>
      <c r="F130" s="41" t="s">
        <v>34</v>
      </c>
      <c r="G130" s="41" t="s">
        <v>64</v>
      </c>
      <c r="H130" s="42">
        <v>1.185</v>
      </c>
      <c r="I130" s="41" t="s">
        <v>73</v>
      </c>
      <c r="J130" s="41" t="s">
        <v>74</v>
      </c>
      <c r="K130" s="41" t="s">
        <v>460</v>
      </c>
      <c r="L130" s="41" t="s">
        <v>461</v>
      </c>
      <c r="M130" s="43"/>
    </row>
    <row r="131" s="2" customFormat="1" spans="1:13">
      <c r="A131" s="41" t="s">
        <v>486</v>
      </c>
      <c r="B131" s="41" t="s">
        <v>487</v>
      </c>
      <c r="C131" s="41" t="s">
        <v>11</v>
      </c>
      <c r="D131" s="41" t="s">
        <v>62</v>
      </c>
      <c r="E131" s="41" t="s">
        <v>7</v>
      </c>
      <c r="F131" s="41" t="s">
        <v>34</v>
      </c>
      <c r="G131" s="41" t="s">
        <v>64</v>
      </c>
      <c r="H131" s="42">
        <v>0.37</v>
      </c>
      <c r="I131" s="41" t="s">
        <v>73</v>
      </c>
      <c r="J131" s="41" t="s">
        <v>74</v>
      </c>
      <c r="K131" s="41" t="s">
        <v>460</v>
      </c>
      <c r="L131" s="41" t="s">
        <v>461</v>
      </c>
      <c r="M131" s="43"/>
    </row>
    <row r="132" s="2" customFormat="1" spans="1:13">
      <c r="A132" s="41" t="s">
        <v>489</v>
      </c>
      <c r="B132" s="41" t="s">
        <v>490</v>
      </c>
      <c r="C132" s="41" t="s">
        <v>11</v>
      </c>
      <c r="D132" s="41" t="s">
        <v>62</v>
      </c>
      <c r="E132" s="41" t="s">
        <v>7</v>
      </c>
      <c r="F132" s="41" t="s">
        <v>34</v>
      </c>
      <c r="G132" s="41" t="s">
        <v>64</v>
      </c>
      <c r="H132" s="42">
        <v>0.933</v>
      </c>
      <c r="I132" s="41" t="s">
        <v>65</v>
      </c>
      <c r="J132" s="41" t="s">
        <v>66</v>
      </c>
      <c r="K132" s="41" t="s">
        <v>460</v>
      </c>
      <c r="L132" s="41" t="s">
        <v>461</v>
      </c>
      <c r="M132" s="43"/>
    </row>
    <row r="133" s="2" customFormat="1" spans="1:13">
      <c r="A133" s="41" t="s">
        <v>492</v>
      </c>
      <c r="B133" s="41" t="s">
        <v>493</v>
      </c>
      <c r="C133" s="41" t="s">
        <v>11</v>
      </c>
      <c r="D133" s="41" t="s">
        <v>62</v>
      </c>
      <c r="E133" s="41" t="s">
        <v>7</v>
      </c>
      <c r="F133" s="41" t="s">
        <v>34</v>
      </c>
      <c r="G133" s="41" t="s">
        <v>64</v>
      </c>
      <c r="H133" s="42">
        <v>0.939</v>
      </c>
      <c r="I133" s="41" t="s">
        <v>73</v>
      </c>
      <c r="J133" s="41" t="s">
        <v>74</v>
      </c>
      <c r="K133" s="41" t="s">
        <v>460</v>
      </c>
      <c r="L133" s="41" t="s">
        <v>461</v>
      </c>
      <c r="M133" s="43"/>
    </row>
    <row r="134" s="2" customFormat="1" spans="1:13">
      <c r="A134" s="41" t="s">
        <v>495</v>
      </c>
      <c r="B134" s="41" t="s">
        <v>496</v>
      </c>
      <c r="C134" s="41" t="s">
        <v>11</v>
      </c>
      <c r="D134" s="41" t="s">
        <v>62</v>
      </c>
      <c r="E134" s="41" t="s">
        <v>7</v>
      </c>
      <c r="F134" s="41" t="s">
        <v>34</v>
      </c>
      <c r="G134" s="41" t="s">
        <v>64</v>
      </c>
      <c r="H134" s="42">
        <v>0.442</v>
      </c>
      <c r="I134" s="41" t="s">
        <v>73</v>
      </c>
      <c r="J134" s="41" t="s">
        <v>74</v>
      </c>
      <c r="K134" s="41" t="s">
        <v>460</v>
      </c>
      <c r="L134" s="41" t="s">
        <v>461</v>
      </c>
      <c r="M134" s="43"/>
    </row>
    <row r="135" s="2" customFormat="1" spans="1:13">
      <c r="A135" s="41" t="s">
        <v>498</v>
      </c>
      <c r="B135" s="41" t="s">
        <v>499</v>
      </c>
      <c r="C135" s="41" t="s">
        <v>11</v>
      </c>
      <c r="D135" s="41" t="s">
        <v>62</v>
      </c>
      <c r="E135" s="41" t="s">
        <v>7</v>
      </c>
      <c r="F135" s="41" t="s">
        <v>34</v>
      </c>
      <c r="G135" s="41" t="s">
        <v>64</v>
      </c>
      <c r="H135" s="42">
        <v>0.418</v>
      </c>
      <c r="I135" s="41" t="s">
        <v>73</v>
      </c>
      <c r="J135" s="41" t="s">
        <v>74</v>
      </c>
      <c r="K135" s="41" t="s">
        <v>460</v>
      </c>
      <c r="L135" s="41" t="s">
        <v>461</v>
      </c>
      <c r="M135" s="43"/>
    </row>
    <row r="136" s="2" customFormat="1" spans="1:13">
      <c r="A136" s="41" t="s">
        <v>501</v>
      </c>
      <c r="B136" s="41" t="s">
        <v>502</v>
      </c>
      <c r="C136" s="41" t="s">
        <v>11</v>
      </c>
      <c r="D136" s="41" t="s">
        <v>62</v>
      </c>
      <c r="E136" s="41" t="s">
        <v>7</v>
      </c>
      <c r="F136" s="41" t="s">
        <v>34</v>
      </c>
      <c r="G136" s="41" t="s">
        <v>64</v>
      </c>
      <c r="H136" s="42">
        <v>0.975</v>
      </c>
      <c r="I136" s="41" t="s">
        <v>73</v>
      </c>
      <c r="J136" s="41" t="s">
        <v>74</v>
      </c>
      <c r="K136" s="41" t="s">
        <v>460</v>
      </c>
      <c r="L136" s="41" t="s">
        <v>461</v>
      </c>
      <c r="M136" s="43"/>
    </row>
    <row r="137" s="2" customFormat="1" spans="1:13">
      <c r="A137" s="41" t="s">
        <v>504</v>
      </c>
      <c r="B137" s="41" t="s">
        <v>505</v>
      </c>
      <c r="C137" s="41" t="s">
        <v>11</v>
      </c>
      <c r="D137" s="41" t="s">
        <v>62</v>
      </c>
      <c r="E137" s="41" t="s">
        <v>7</v>
      </c>
      <c r="F137" s="41" t="s">
        <v>34</v>
      </c>
      <c r="G137" s="41" t="s">
        <v>64</v>
      </c>
      <c r="H137" s="42">
        <v>0.51</v>
      </c>
      <c r="I137" s="41" t="s">
        <v>65</v>
      </c>
      <c r="J137" s="41" t="s">
        <v>66</v>
      </c>
      <c r="K137" s="41" t="s">
        <v>460</v>
      </c>
      <c r="L137" s="41" t="s">
        <v>461</v>
      </c>
      <c r="M137" s="43"/>
    </row>
    <row r="138" s="2" customFormat="1" spans="1:13">
      <c r="A138" s="41" t="s">
        <v>507</v>
      </c>
      <c r="B138" s="41" t="s">
        <v>508</v>
      </c>
      <c r="C138" s="41" t="s">
        <v>11</v>
      </c>
      <c r="D138" s="41" t="s">
        <v>62</v>
      </c>
      <c r="E138" s="41" t="s">
        <v>7</v>
      </c>
      <c r="F138" s="41" t="s">
        <v>34</v>
      </c>
      <c r="G138" s="41" t="s">
        <v>64</v>
      </c>
      <c r="H138" s="42">
        <v>1.089</v>
      </c>
      <c r="I138" s="41" t="s">
        <v>73</v>
      </c>
      <c r="J138" s="41" t="s">
        <v>74</v>
      </c>
      <c r="K138" s="41" t="s">
        <v>460</v>
      </c>
      <c r="L138" s="41" t="s">
        <v>461</v>
      </c>
      <c r="M138" s="43"/>
    </row>
    <row r="139" s="2" customFormat="1" spans="1:13">
      <c r="A139" s="41" t="s">
        <v>510</v>
      </c>
      <c r="B139" s="41" t="s">
        <v>511</v>
      </c>
      <c r="C139" s="41" t="s">
        <v>11</v>
      </c>
      <c r="D139" s="41" t="s">
        <v>62</v>
      </c>
      <c r="E139" s="41" t="s">
        <v>7</v>
      </c>
      <c r="F139" s="41" t="s">
        <v>34</v>
      </c>
      <c r="G139" s="41" t="s">
        <v>64</v>
      </c>
      <c r="H139" s="42">
        <v>0.476</v>
      </c>
      <c r="I139" s="41" t="s">
        <v>65</v>
      </c>
      <c r="J139" s="41" t="s">
        <v>66</v>
      </c>
      <c r="K139" s="41" t="s">
        <v>460</v>
      </c>
      <c r="L139" s="41" t="s">
        <v>461</v>
      </c>
      <c r="M139" s="43"/>
    </row>
    <row r="140" s="2" customFormat="1" spans="1:13">
      <c r="A140" s="41" t="s">
        <v>513</v>
      </c>
      <c r="B140" s="41" t="s">
        <v>514</v>
      </c>
      <c r="C140" s="41" t="s">
        <v>11</v>
      </c>
      <c r="D140" s="41" t="s">
        <v>62</v>
      </c>
      <c r="E140" s="41" t="s">
        <v>7</v>
      </c>
      <c r="F140" s="41" t="s">
        <v>34</v>
      </c>
      <c r="G140" s="41" t="s">
        <v>64</v>
      </c>
      <c r="H140" s="42">
        <v>0.921</v>
      </c>
      <c r="I140" s="41" t="s">
        <v>73</v>
      </c>
      <c r="J140" s="41" t="s">
        <v>74</v>
      </c>
      <c r="K140" s="41" t="s">
        <v>460</v>
      </c>
      <c r="L140" s="41" t="s">
        <v>461</v>
      </c>
      <c r="M140" s="43"/>
    </row>
    <row r="141" s="2" customFormat="1" spans="1:13">
      <c r="A141" s="41" t="s">
        <v>516</v>
      </c>
      <c r="B141" s="41" t="s">
        <v>517</v>
      </c>
      <c r="C141" s="41" t="s">
        <v>11</v>
      </c>
      <c r="D141" s="41" t="s">
        <v>62</v>
      </c>
      <c r="E141" s="41" t="s">
        <v>7</v>
      </c>
      <c r="F141" s="41" t="s">
        <v>34</v>
      </c>
      <c r="G141" s="41" t="s">
        <v>64</v>
      </c>
      <c r="H141" s="42">
        <v>0.596</v>
      </c>
      <c r="I141" s="41" t="s">
        <v>73</v>
      </c>
      <c r="J141" s="41" t="s">
        <v>74</v>
      </c>
      <c r="K141" s="41" t="s">
        <v>460</v>
      </c>
      <c r="L141" s="41" t="s">
        <v>461</v>
      </c>
      <c r="M141" s="43"/>
    </row>
    <row r="142" s="2" customFormat="1" spans="1:13">
      <c r="A142" s="41" t="s">
        <v>519</v>
      </c>
      <c r="B142" s="41" t="s">
        <v>520</v>
      </c>
      <c r="C142" s="41" t="s">
        <v>11</v>
      </c>
      <c r="D142" s="41" t="s">
        <v>62</v>
      </c>
      <c r="E142" s="41" t="s">
        <v>7</v>
      </c>
      <c r="F142" s="41" t="s">
        <v>34</v>
      </c>
      <c r="G142" s="41" t="s">
        <v>64</v>
      </c>
      <c r="H142" s="42">
        <v>0.34</v>
      </c>
      <c r="I142" s="41" t="s">
        <v>73</v>
      </c>
      <c r="J142" s="41" t="s">
        <v>74</v>
      </c>
      <c r="K142" s="41" t="s">
        <v>460</v>
      </c>
      <c r="L142" s="41" t="s">
        <v>461</v>
      </c>
      <c r="M142" s="43"/>
    </row>
    <row r="143" s="2" customFormat="1" spans="1:13">
      <c r="A143" s="41" t="s">
        <v>522</v>
      </c>
      <c r="B143" s="41" t="s">
        <v>523</v>
      </c>
      <c r="C143" s="41" t="s">
        <v>11</v>
      </c>
      <c r="D143" s="41" t="s">
        <v>62</v>
      </c>
      <c r="E143" s="41" t="s">
        <v>7</v>
      </c>
      <c r="F143" s="41" t="s">
        <v>34</v>
      </c>
      <c r="G143" s="41" t="s">
        <v>64</v>
      </c>
      <c r="H143" s="42">
        <v>1.782</v>
      </c>
      <c r="I143" s="41" t="s">
        <v>65</v>
      </c>
      <c r="J143" s="41" t="s">
        <v>66</v>
      </c>
      <c r="K143" s="41" t="s">
        <v>460</v>
      </c>
      <c r="L143" s="41" t="s">
        <v>461</v>
      </c>
      <c r="M143" s="43"/>
    </row>
    <row r="144" s="2" customFormat="1" spans="1:13">
      <c r="A144" s="41" t="s">
        <v>525</v>
      </c>
      <c r="B144" s="41" t="s">
        <v>526</v>
      </c>
      <c r="C144" s="41" t="s">
        <v>11</v>
      </c>
      <c r="D144" s="41" t="s">
        <v>62</v>
      </c>
      <c r="E144" s="41" t="s">
        <v>7</v>
      </c>
      <c r="F144" s="41" t="s">
        <v>34</v>
      </c>
      <c r="G144" s="41" t="s">
        <v>64</v>
      </c>
      <c r="H144" s="42">
        <v>0.514</v>
      </c>
      <c r="I144" s="41" t="s">
        <v>73</v>
      </c>
      <c r="J144" s="41" t="s">
        <v>74</v>
      </c>
      <c r="K144" s="41" t="s">
        <v>460</v>
      </c>
      <c r="L144" s="41" t="s">
        <v>461</v>
      </c>
      <c r="M144" s="43"/>
    </row>
    <row r="145" s="2" customFormat="1" spans="1:13">
      <c r="A145" s="41" t="s">
        <v>528</v>
      </c>
      <c r="B145" s="41" t="s">
        <v>529</v>
      </c>
      <c r="C145" s="41" t="s">
        <v>9</v>
      </c>
      <c r="D145" s="41" t="s">
        <v>62</v>
      </c>
      <c r="E145" s="41" t="s">
        <v>7</v>
      </c>
      <c r="F145" s="41" t="s">
        <v>34</v>
      </c>
      <c r="G145" s="41" t="s">
        <v>64</v>
      </c>
      <c r="H145" s="42">
        <v>0.55</v>
      </c>
      <c r="I145" s="41" t="s">
        <v>73</v>
      </c>
      <c r="J145" s="41" t="s">
        <v>74</v>
      </c>
      <c r="K145" s="41" t="s">
        <v>108</v>
      </c>
      <c r="L145" s="41" t="s">
        <v>109</v>
      </c>
      <c r="M145" s="43"/>
    </row>
    <row r="146" s="2" customFormat="1" spans="1:13">
      <c r="A146" s="41" t="s">
        <v>531</v>
      </c>
      <c r="B146" s="41" t="s">
        <v>532</v>
      </c>
      <c r="C146" s="41" t="s">
        <v>9</v>
      </c>
      <c r="D146" s="41" t="s">
        <v>62</v>
      </c>
      <c r="E146" s="41" t="s">
        <v>7</v>
      </c>
      <c r="F146" s="41" t="s">
        <v>34</v>
      </c>
      <c r="G146" s="41" t="s">
        <v>64</v>
      </c>
      <c r="H146" s="42">
        <v>1.491</v>
      </c>
      <c r="I146" s="41" t="s">
        <v>73</v>
      </c>
      <c r="J146" s="41" t="s">
        <v>74</v>
      </c>
      <c r="K146" s="41" t="s">
        <v>108</v>
      </c>
      <c r="L146" s="41" t="s">
        <v>109</v>
      </c>
      <c r="M146" s="43"/>
    </row>
    <row r="147" s="2" customFormat="1" spans="1:13">
      <c r="A147" s="41" t="s">
        <v>534</v>
      </c>
      <c r="B147" s="41" t="s">
        <v>535</v>
      </c>
      <c r="C147" s="41" t="s">
        <v>9</v>
      </c>
      <c r="D147" s="41" t="s">
        <v>62</v>
      </c>
      <c r="E147" s="41" t="s">
        <v>7</v>
      </c>
      <c r="F147" s="41" t="s">
        <v>34</v>
      </c>
      <c r="G147" s="41" t="s">
        <v>64</v>
      </c>
      <c r="H147" s="42">
        <v>2.529</v>
      </c>
      <c r="I147" s="41" t="s">
        <v>65</v>
      </c>
      <c r="J147" s="41" t="s">
        <v>66</v>
      </c>
      <c r="K147" s="41" t="s">
        <v>108</v>
      </c>
      <c r="L147" s="41" t="s">
        <v>109</v>
      </c>
      <c r="M147" s="43"/>
    </row>
    <row r="148" s="2" customFormat="1" spans="1:13">
      <c r="A148" s="41" t="s">
        <v>537</v>
      </c>
      <c r="B148" s="41" t="s">
        <v>538</v>
      </c>
      <c r="C148" s="41" t="s">
        <v>9</v>
      </c>
      <c r="D148" s="41" t="s">
        <v>62</v>
      </c>
      <c r="E148" s="41" t="s">
        <v>7</v>
      </c>
      <c r="F148" s="41" t="s">
        <v>34</v>
      </c>
      <c r="G148" s="41" t="s">
        <v>64</v>
      </c>
      <c r="H148" s="42">
        <v>0.912</v>
      </c>
      <c r="I148" s="41" t="s">
        <v>65</v>
      </c>
      <c r="J148" s="41" t="s">
        <v>66</v>
      </c>
      <c r="K148" s="41" t="s">
        <v>108</v>
      </c>
      <c r="L148" s="41" t="s">
        <v>109</v>
      </c>
      <c r="M148" s="43"/>
    </row>
    <row r="149" s="2" customFormat="1" spans="1:13">
      <c r="A149" s="41" t="s">
        <v>541</v>
      </c>
      <c r="B149" s="41" t="s">
        <v>542</v>
      </c>
      <c r="C149" s="41" t="s">
        <v>9</v>
      </c>
      <c r="D149" s="41" t="s">
        <v>62</v>
      </c>
      <c r="E149" s="41" t="s">
        <v>7</v>
      </c>
      <c r="F149" s="41" t="s">
        <v>34</v>
      </c>
      <c r="G149" s="41" t="s">
        <v>64</v>
      </c>
      <c r="H149" s="42">
        <v>0.496</v>
      </c>
      <c r="I149" s="41" t="s">
        <v>119</v>
      </c>
      <c r="J149" s="41" t="s">
        <v>95</v>
      </c>
      <c r="K149" s="41" t="s">
        <v>108</v>
      </c>
      <c r="L149" s="41" t="s">
        <v>109</v>
      </c>
      <c r="M149" s="43"/>
    </row>
    <row r="150" s="2" customFormat="1" spans="1:13">
      <c r="A150" s="41" t="s">
        <v>544</v>
      </c>
      <c r="B150" s="41" t="s">
        <v>545</v>
      </c>
      <c r="C150" s="41" t="s">
        <v>9</v>
      </c>
      <c r="D150" s="41" t="s">
        <v>62</v>
      </c>
      <c r="E150" s="41" t="s">
        <v>7</v>
      </c>
      <c r="F150" s="41" t="s">
        <v>34</v>
      </c>
      <c r="G150" s="41" t="s">
        <v>64</v>
      </c>
      <c r="H150" s="42">
        <v>0.47</v>
      </c>
      <c r="I150" s="41" t="s">
        <v>73</v>
      </c>
      <c r="J150" s="41" t="s">
        <v>74</v>
      </c>
      <c r="K150" s="41" t="s">
        <v>108</v>
      </c>
      <c r="L150" s="41" t="s">
        <v>109</v>
      </c>
      <c r="M150" s="43"/>
    </row>
    <row r="151" s="2" customFormat="1" spans="1:13">
      <c r="A151" s="41" t="s">
        <v>547</v>
      </c>
      <c r="B151" s="41" t="s">
        <v>548</v>
      </c>
      <c r="C151" s="41" t="s">
        <v>9</v>
      </c>
      <c r="D151" s="41" t="s">
        <v>62</v>
      </c>
      <c r="E151" s="41" t="s">
        <v>7</v>
      </c>
      <c r="F151" s="41" t="s">
        <v>34</v>
      </c>
      <c r="G151" s="41" t="s">
        <v>64</v>
      </c>
      <c r="H151" s="42">
        <v>3.252</v>
      </c>
      <c r="I151" s="41" t="s">
        <v>65</v>
      </c>
      <c r="J151" s="41" t="s">
        <v>66</v>
      </c>
      <c r="K151" s="41" t="s">
        <v>108</v>
      </c>
      <c r="L151" s="41" t="s">
        <v>109</v>
      </c>
      <c r="M151" s="43"/>
    </row>
    <row r="152" s="2" customFormat="1" spans="1:13">
      <c r="A152" s="41" t="s">
        <v>550</v>
      </c>
      <c r="B152" s="41" t="s">
        <v>551</v>
      </c>
      <c r="C152" s="41" t="s">
        <v>552</v>
      </c>
      <c r="D152" s="41" t="s">
        <v>62</v>
      </c>
      <c r="E152" s="41" t="s">
        <v>553</v>
      </c>
      <c r="F152" s="41" t="s">
        <v>36</v>
      </c>
      <c r="G152" s="41" t="s">
        <v>64</v>
      </c>
      <c r="H152" s="42">
        <v>2</v>
      </c>
      <c r="I152" s="41" t="s">
        <v>65</v>
      </c>
      <c r="J152" s="41" t="s">
        <v>66</v>
      </c>
      <c r="K152" s="41" t="s">
        <v>555</v>
      </c>
      <c r="L152" s="41" t="s">
        <v>556</v>
      </c>
      <c r="M152" s="43"/>
    </row>
    <row r="153" s="2" customFormat="1" spans="1:13">
      <c r="A153" s="41" t="s">
        <v>60</v>
      </c>
      <c r="B153" s="41" t="s">
        <v>557</v>
      </c>
      <c r="C153" s="41" t="s">
        <v>112</v>
      </c>
      <c r="D153" s="41" t="s">
        <v>558</v>
      </c>
      <c r="E153" s="41" t="s">
        <v>559</v>
      </c>
      <c r="F153" s="41" t="s">
        <v>115</v>
      </c>
      <c r="G153" s="41" t="s">
        <v>64</v>
      </c>
      <c r="H153" s="42">
        <v>0.1</v>
      </c>
      <c r="I153" s="41" t="s">
        <v>30</v>
      </c>
      <c r="J153" s="41" t="s">
        <v>561</v>
      </c>
      <c r="K153" s="41" t="s">
        <v>69</v>
      </c>
      <c r="L153" s="41" t="s">
        <v>112</v>
      </c>
      <c r="M153" s="43"/>
    </row>
    <row r="154" s="2" customFormat="1" spans="1:13">
      <c r="A154" s="41" t="s">
        <v>70</v>
      </c>
      <c r="B154" s="41" t="s">
        <v>562</v>
      </c>
      <c r="C154" s="41" t="s">
        <v>132</v>
      </c>
      <c r="D154" s="41" t="s">
        <v>558</v>
      </c>
      <c r="E154" s="41" t="s">
        <v>559</v>
      </c>
      <c r="F154" s="41" t="s">
        <v>115</v>
      </c>
      <c r="G154" s="41" t="s">
        <v>64</v>
      </c>
      <c r="H154" s="42">
        <v>0.03</v>
      </c>
      <c r="I154" s="41" t="s">
        <v>30</v>
      </c>
      <c r="J154" s="41" t="s">
        <v>561</v>
      </c>
      <c r="K154" s="41" t="s">
        <v>69</v>
      </c>
      <c r="L154" s="41" t="s">
        <v>132</v>
      </c>
      <c r="M154" s="43"/>
    </row>
    <row r="155" s="2" customFormat="1" spans="1:13">
      <c r="A155" s="41" t="s">
        <v>75</v>
      </c>
      <c r="B155" s="41" t="s">
        <v>564</v>
      </c>
      <c r="C155" s="41" t="s">
        <v>132</v>
      </c>
      <c r="D155" s="41" t="s">
        <v>558</v>
      </c>
      <c r="E155" s="41" t="s">
        <v>559</v>
      </c>
      <c r="F155" s="41" t="s">
        <v>115</v>
      </c>
      <c r="G155" s="41" t="s">
        <v>64</v>
      </c>
      <c r="H155" s="42">
        <v>0.1</v>
      </c>
      <c r="I155" s="41" t="s">
        <v>30</v>
      </c>
      <c r="J155" s="41" t="s">
        <v>561</v>
      </c>
      <c r="K155" s="41" t="s">
        <v>69</v>
      </c>
      <c r="L155" s="41" t="s">
        <v>132</v>
      </c>
      <c r="M155" s="43"/>
    </row>
    <row r="156" s="2" customFormat="1" spans="1:13">
      <c r="A156" s="41" t="s">
        <v>80</v>
      </c>
      <c r="B156" s="41" t="s">
        <v>566</v>
      </c>
      <c r="C156" s="41" t="s">
        <v>132</v>
      </c>
      <c r="D156" s="41" t="s">
        <v>558</v>
      </c>
      <c r="E156" s="41" t="s">
        <v>559</v>
      </c>
      <c r="F156" s="41" t="s">
        <v>115</v>
      </c>
      <c r="G156" s="41" t="s">
        <v>64</v>
      </c>
      <c r="H156" s="42">
        <v>0.1</v>
      </c>
      <c r="I156" s="41" t="s">
        <v>30</v>
      </c>
      <c r="J156" s="41" t="s">
        <v>561</v>
      </c>
      <c r="K156" s="41" t="s">
        <v>69</v>
      </c>
      <c r="L156" s="41" t="s">
        <v>132</v>
      </c>
      <c r="M156" s="43"/>
    </row>
    <row r="157" s="2" customFormat="1" spans="1:13">
      <c r="A157" s="41" t="s">
        <v>87</v>
      </c>
      <c r="B157" s="41" t="s">
        <v>568</v>
      </c>
      <c r="C157" s="41" t="s">
        <v>15</v>
      </c>
      <c r="D157" s="41" t="s">
        <v>558</v>
      </c>
      <c r="E157" s="41" t="s">
        <v>14</v>
      </c>
      <c r="F157" s="41" t="s">
        <v>34</v>
      </c>
      <c r="G157" s="41" t="s">
        <v>64</v>
      </c>
      <c r="H157" s="42">
        <v>2.028</v>
      </c>
      <c r="I157" s="41" t="s">
        <v>73</v>
      </c>
      <c r="J157" s="41" t="s">
        <v>74</v>
      </c>
      <c r="K157" s="41" t="s">
        <v>570</v>
      </c>
      <c r="L157" s="41" t="s">
        <v>571</v>
      </c>
      <c r="M157" s="43"/>
    </row>
    <row r="158" s="2" customFormat="1" spans="1:13">
      <c r="A158" s="41" t="s">
        <v>92</v>
      </c>
      <c r="B158" s="41" t="s">
        <v>572</v>
      </c>
      <c r="C158" s="41" t="s">
        <v>15</v>
      </c>
      <c r="D158" s="41" t="s">
        <v>558</v>
      </c>
      <c r="E158" s="41" t="s">
        <v>14</v>
      </c>
      <c r="F158" s="41" t="s">
        <v>34</v>
      </c>
      <c r="G158" s="41" t="s">
        <v>64</v>
      </c>
      <c r="H158" s="42">
        <v>1.458</v>
      </c>
      <c r="I158" s="41" t="s">
        <v>73</v>
      </c>
      <c r="J158" s="41" t="s">
        <v>74</v>
      </c>
      <c r="K158" s="41" t="s">
        <v>570</v>
      </c>
      <c r="L158" s="41" t="s">
        <v>571</v>
      </c>
      <c r="M158" s="43"/>
    </row>
    <row r="159" s="2" customFormat="1" spans="1:13">
      <c r="A159" s="41" t="s">
        <v>96</v>
      </c>
      <c r="B159" s="41" t="s">
        <v>574</v>
      </c>
      <c r="C159" s="41" t="s">
        <v>15</v>
      </c>
      <c r="D159" s="41" t="s">
        <v>558</v>
      </c>
      <c r="E159" s="41" t="s">
        <v>14</v>
      </c>
      <c r="F159" s="41" t="s">
        <v>34</v>
      </c>
      <c r="G159" s="41" t="s">
        <v>64</v>
      </c>
      <c r="H159" s="42">
        <v>1.617</v>
      </c>
      <c r="I159" s="41" t="s">
        <v>65</v>
      </c>
      <c r="J159" s="41" t="s">
        <v>66</v>
      </c>
      <c r="K159" s="41" t="s">
        <v>570</v>
      </c>
      <c r="L159" s="41" t="s">
        <v>571</v>
      </c>
      <c r="M159" s="43"/>
    </row>
    <row r="160" s="2" customFormat="1" spans="1:13">
      <c r="A160" s="41" t="s">
        <v>99</v>
      </c>
      <c r="B160" s="41" t="s">
        <v>576</v>
      </c>
      <c r="C160" s="41" t="s">
        <v>15</v>
      </c>
      <c r="D160" s="41" t="s">
        <v>558</v>
      </c>
      <c r="E160" s="41" t="s">
        <v>14</v>
      </c>
      <c r="F160" s="41" t="s">
        <v>34</v>
      </c>
      <c r="G160" s="41" t="s">
        <v>64</v>
      </c>
      <c r="H160" s="42">
        <v>2.01</v>
      </c>
      <c r="I160" s="41" t="s">
        <v>73</v>
      </c>
      <c r="J160" s="41" t="s">
        <v>74</v>
      </c>
      <c r="K160" s="41" t="s">
        <v>570</v>
      </c>
      <c r="L160" s="41" t="s">
        <v>571</v>
      </c>
      <c r="M160" s="43"/>
    </row>
    <row r="161" s="2" customFormat="1" spans="1:13">
      <c r="A161" s="41" t="s">
        <v>103</v>
      </c>
      <c r="B161" s="41" t="s">
        <v>578</v>
      </c>
      <c r="C161" s="41" t="s">
        <v>15</v>
      </c>
      <c r="D161" s="41" t="s">
        <v>558</v>
      </c>
      <c r="E161" s="41" t="s">
        <v>14</v>
      </c>
      <c r="F161" s="41" t="s">
        <v>34</v>
      </c>
      <c r="G161" s="41" t="s">
        <v>64</v>
      </c>
      <c r="H161" s="42">
        <v>1.884</v>
      </c>
      <c r="I161" s="41" t="s">
        <v>73</v>
      </c>
      <c r="J161" s="41" t="s">
        <v>74</v>
      </c>
      <c r="K161" s="41" t="s">
        <v>570</v>
      </c>
      <c r="L161" s="41" t="s">
        <v>571</v>
      </c>
      <c r="M161" s="43"/>
    </row>
    <row r="162" s="2" customFormat="1" spans="1:13">
      <c r="A162" s="41" t="s">
        <v>110</v>
      </c>
      <c r="B162" s="41" t="s">
        <v>580</v>
      </c>
      <c r="C162" s="41" t="s">
        <v>15</v>
      </c>
      <c r="D162" s="41" t="s">
        <v>558</v>
      </c>
      <c r="E162" s="41" t="s">
        <v>14</v>
      </c>
      <c r="F162" s="41" t="s">
        <v>34</v>
      </c>
      <c r="G162" s="41" t="s">
        <v>64</v>
      </c>
      <c r="H162" s="42">
        <v>1.68</v>
      </c>
      <c r="I162" s="41" t="s">
        <v>73</v>
      </c>
      <c r="J162" s="41" t="s">
        <v>74</v>
      </c>
      <c r="K162" s="41" t="s">
        <v>570</v>
      </c>
      <c r="L162" s="41" t="s">
        <v>571</v>
      </c>
      <c r="M162" s="43"/>
    </row>
    <row r="163" s="2" customFormat="1" spans="1:13">
      <c r="A163" s="41" t="s">
        <v>116</v>
      </c>
      <c r="B163" s="41" t="s">
        <v>582</v>
      </c>
      <c r="C163" s="41" t="s">
        <v>12</v>
      </c>
      <c r="D163" s="41" t="s">
        <v>558</v>
      </c>
      <c r="E163" s="41" t="s">
        <v>14</v>
      </c>
      <c r="F163" s="41" t="s">
        <v>34</v>
      </c>
      <c r="G163" s="41" t="s">
        <v>64</v>
      </c>
      <c r="H163" s="42">
        <v>0.304</v>
      </c>
      <c r="I163" s="41" t="s">
        <v>29</v>
      </c>
      <c r="J163" s="41" t="s">
        <v>561</v>
      </c>
      <c r="K163" s="41" t="s">
        <v>78</v>
      </c>
      <c r="L163" s="41" t="s">
        <v>79</v>
      </c>
      <c r="M163" s="43"/>
    </row>
    <row r="164" s="2" customFormat="1" spans="1:13">
      <c r="A164" s="41" t="s">
        <v>120</v>
      </c>
      <c r="B164" s="41" t="s">
        <v>584</v>
      </c>
      <c r="C164" s="41" t="s">
        <v>9</v>
      </c>
      <c r="D164" s="41" t="s">
        <v>558</v>
      </c>
      <c r="E164" s="41" t="s">
        <v>14</v>
      </c>
      <c r="F164" s="41" t="s">
        <v>34</v>
      </c>
      <c r="G164" s="41" t="s">
        <v>64</v>
      </c>
      <c r="H164" s="42">
        <v>0.924</v>
      </c>
      <c r="I164" s="41" t="s">
        <v>119</v>
      </c>
      <c r="J164" s="41" t="s">
        <v>561</v>
      </c>
      <c r="K164" s="41" t="s">
        <v>108</v>
      </c>
      <c r="L164" s="41" t="s">
        <v>109</v>
      </c>
      <c r="M164" s="43"/>
    </row>
    <row r="165" s="2" customFormat="1" spans="1:13">
      <c r="A165" s="41" t="s">
        <v>124</v>
      </c>
      <c r="B165" s="41" t="s">
        <v>586</v>
      </c>
      <c r="C165" s="41" t="s">
        <v>9</v>
      </c>
      <c r="D165" s="41" t="s">
        <v>558</v>
      </c>
      <c r="E165" s="41" t="s">
        <v>14</v>
      </c>
      <c r="F165" s="41" t="s">
        <v>34</v>
      </c>
      <c r="G165" s="41" t="s">
        <v>64</v>
      </c>
      <c r="H165" s="42">
        <v>0.47</v>
      </c>
      <c r="I165" s="41" t="s">
        <v>119</v>
      </c>
      <c r="J165" s="41" t="s">
        <v>561</v>
      </c>
      <c r="K165" s="41" t="s">
        <v>108</v>
      </c>
      <c r="L165" s="41" t="s">
        <v>109</v>
      </c>
      <c r="M165" s="43"/>
    </row>
    <row r="166" s="2" customFormat="1" spans="1:13">
      <c r="A166" s="41" t="s">
        <v>60</v>
      </c>
      <c r="B166" s="41" t="s">
        <v>588</v>
      </c>
      <c r="C166" s="41" t="s">
        <v>589</v>
      </c>
      <c r="D166" s="41" t="s">
        <v>590</v>
      </c>
      <c r="E166" s="41" t="s">
        <v>590</v>
      </c>
      <c r="F166" s="41" t="s">
        <v>592</v>
      </c>
      <c r="G166" s="41" t="s">
        <v>64</v>
      </c>
      <c r="H166" s="42">
        <v>0</v>
      </c>
      <c r="I166" s="41" t="s">
        <v>593</v>
      </c>
      <c r="J166" s="41" t="s">
        <v>74</v>
      </c>
      <c r="K166" s="41" t="s">
        <v>594</v>
      </c>
      <c r="L166" s="41" t="s">
        <v>595</v>
      </c>
      <c r="M166" s="43"/>
    </row>
    <row r="167" s="2" customFormat="1" spans="1:13">
      <c r="A167" s="41" t="s">
        <v>70</v>
      </c>
      <c r="B167" s="41" t="s">
        <v>596</v>
      </c>
      <c r="C167" s="41" t="s">
        <v>597</v>
      </c>
      <c r="D167" s="41" t="s">
        <v>590</v>
      </c>
      <c r="E167" s="41" t="s">
        <v>590</v>
      </c>
      <c r="F167" s="41" t="s">
        <v>592</v>
      </c>
      <c r="G167" s="41" t="s">
        <v>64</v>
      </c>
      <c r="H167" s="42">
        <v>0</v>
      </c>
      <c r="I167" s="41" t="s">
        <v>106</v>
      </c>
      <c r="J167" s="41" t="s">
        <v>69</v>
      </c>
      <c r="K167" s="41" t="s">
        <v>598</v>
      </c>
      <c r="L167" s="41" t="s">
        <v>599</v>
      </c>
      <c r="M167" s="43"/>
    </row>
    <row r="168" s="2" customFormat="1" spans="1:13">
      <c r="A168" s="41" t="s">
        <v>75</v>
      </c>
      <c r="B168" s="41" t="s">
        <v>600</v>
      </c>
      <c r="C168" s="41" t="s">
        <v>9</v>
      </c>
      <c r="D168" s="41" t="s">
        <v>590</v>
      </c>
      <c r="E168" s="41" t="s">
        <v>590</v>
      </c>
      <c r="F168" s="41" t="s">
        <v>592</v>
      </c>
      <c r="G168" s="41" t="s">
        <v>64</v>
      </c>
      <c r="H168" s="42">
        <v>0</v>
      </c>
      <c r="I168" s="41" t="s">
        <v>106</v>
      </c>
      <c r="J168" s="41" t="s">
        <v>69</v>
      </c>
      <c r="K168" s="41" t="s">
        <v>108</v>
      </c>
      <c r="L168" s="41" t="s">
        <v>109</v>
      </c>
      <c r="M168" s="43"/>
    </row>
    <row r="169" s="2" customFormat="1" spans="1:13">
      <c r="A169" s="41" t="s">
        <v>60</v>
      </c>
      <c r="B169" s="41" t="s">
        <v>601</v>
      </c>
      <c r="C169" s="41" t="s">
        <v>589</v>
      </c>
      <c r="D169" s="41" t="s">
        <v>602</v>
      </c>
      <c r="E169" s="41" t="s">
        <v>603</v>
      </c>
      <c r="F169" s="41" t="s">
        <v>605</v>
      </c>
      <c r="G169" s="41" t="s">
        <v>606</v>
      </c>
      <c r="H169" s="42">
        <v>1.564</v>
      </c>
      <c r="I169" s="41" t="s">
        <v>65</v>
      </c>
      <c r="J169" s="41" t="s">
        <v>66</v>
      </c>
      <c r="K169" s="41" t="s">
        <v>594</v>
      </c>
      <c r="L169" s="41" t="s">
        <v>595</v>
      </c>
      <c r="M169" s="43"/>
    </row>
    <row r="170" s="2" customFormat="1" spans="1:13">
      <c r="A170" s="41" t="s">
        <v>70</v>
      </c>
      <c r="B170" s="41" t="s">
        <v>607</v>
      </c>
      <c r="C170" s="41" t="s">
        <v>13</v>
      </c>
      <c r="D170" s="41" t="s">
        <v>602</v>
      </c>
      <c r="E170" s="41" t="s">
        <v>16</v>
      </c>
      <c r="F170" s="41" t="s">
        <v>38</v>
      </c>
      <c r="G170" s="41" t="s">
        <v>606</v>
      </c>
      <c r="H170" s="42">
        <v>3.188</v>
      </c>
      <c r="I170" s="41" t="s">
        <v>119</v>
      </c>
      <c r="J170" s="41" t="s">
        <v>95</v>
      </c>
      <c r="K170" s="41" t="s">
        <v>67</v>
      </c>
      <c r="L170" s="41" t="s">
        <v>68</v>
      </c>
      <c r="M170" s="43"/>
    </row>
    <row r="171" s="2" customFormat="1" spans="1:13">
      <c r="A171" s="41" t="s">
        <v>75</v>
      </c>
      <c r="B171" s="41" t="s">
        <v>609</v>
      </c>
      <c r="C171" s="41" t="s">
        <v>12</v>
      </c>
      <c r="D171" s="41" t="s">
        <v>602</v>
      </c>
      <c r="E171" s="41" t="s">
        <v>16</v>
      </c>
      <c r="F171" s="41" t="s">
        <v>38</v>
      </c>
      <c r="G171" s="41" t="s">
        <v>606</v>
      </c>
      <c r="H171" s="42">
        <v>1.255</v>
      </c>
      <c r="I171" s="41" t="s">
        <v>65</v>
      </c>
      <c r="J171" s="41" t="s">
        <v>66</v>
      </c>
      <c r="K171" s="41" t="s">
        <v>78</v>
      </c>
      <c r="L171" s="41" t="s">
        <v>79</v>
      </c>
      <c r="M171" s="43"/>
    </row>
    <row r="172" s="2" customFormat="1" spans="1:13">
      <c r="A172" s="41" t="s">
        <v>80</v>
      </c>
      <c r="B172" s="41" t="s">
        <v>611</v>
      </c>
      <c r="C172" s="41" t="s">
        <v>13</v>
      </c>
      <c r="D172" s="41" t="s">
        <v>602</v>
      </c>
      <c r="E172" s="41" t="s">
        <v>101</v>
      </c>
      <c r="F172" s="41" t="s">
        <v>32</v>
      </c>
      <c r="G172" s="41" t="s">
        <v>606</v>
      </c>
      <c r="H172" s="42">
        <v>2.923</v>
      </c>
      <c r="I172" s="41" t="s">
        <v>119</v>
      </c>
      <c r="J172" s="41" t="s">
        <v>95</v>
      </c>
      <c r="K172" s="41" t="s">
        <v>67</v>
      </c>
      <c r="L172" s="41" t="s">
        <v>68</v>
      </c>
      <c r="M172" s="43"/>
    </row>
    <row r="173" s="2" customFormat="1" spans="1:13">
      <c r="A173" s="41" t="s">
        <v>87</v>
      </c>
      <c r="B173" s="41" t="s">
        <v>613</v>
      </c>
      <c r="C173" s="41" t="s">
        <v>12</v>
      </c>
      <c r="D173" s="41" t="s">
        <v>602</v>
      </c>
      <c r="E173" s="41" t="s">
        <v>101</v>
      </c>
      <c r="F173" s="41" t="s">
        <v>32</v>
      </c>
      <c r="G173" s="41" t="s">
        <v>606</v>
      </c>
      <c r="H173" s="42">
        <v>3.4486</v>
      </c>
      <c r="I173" s="41" t="s">
        <v>65</v>
      </c>
      <c r="J173" s="41" t="s">
        <v>66</v>
      </c>
      <c r="K173" s="41" t="s">
        <v>78</v>
      </c>
      <c r="L173" s="41" t="s">
        <v>79</v>
      </c>
      <c r="M173" s="43"/>
    </row>
    <row r="174" s="2" customFormat="1" spans="1:13">
      <c r="A174" s="41" t="s">
        <v>92</v>
      </c>
      <c r="B174" s="41" t="s">
        <v>615</v>
      </c>
      <c r="C174" s="41" t="s">
        <v>616</v>
      </c>
      <c r="D174" s="41" t="s">
        <v>602</v>
      </c>
      <c r="E174" s="41" t="s">
        <v>101</v>
      </c>
      <c r="F174" s="41" t="s">
        <v>32</v>
      </c>
      <c r="G174" s="41" t="s">
        <v>606</v>
      </c>
      <c r="H174" s="42">
        <v>3.8012</v>
      </c>
      <c r="I174" s="41" t="s">
        <v>29</v>
      </c>
      <c r="J174" s="41" t="s">
        <v>95</v>
      </c>
      <c r="K174" s="41" t="s">
        <v>618</v>
      </c>
      <c r="L174" s="41" t="s">
        <v>619</v>
      </c>
      <c r="M174" s="43"/>
    </row>
    <row r="175" s="2" customFormat="1" spans="1:13">
      <c r="A175" s="41" t="s">
        <v>96</v>
      </c>
      <c r="B175" s="41" t="s">
        <v>620</v>
      </c>
      <c r="C175" s="41" t="s">
        <v>112</v>
      </c>
      <c r="D175" s="41" t="s">
        <v>602</v>
      </c>
      <c r="E175" s="41" t="s">
        <v>113</v>
      </c>
      <c r="F175" s="41" t="s">
        <v>115</v>
      </c>
      <c r="G175" s="41" t="s">
        <v>606</v>
      </c>
      <c r="H175" s="42">
        <v>0.03</v>
      </c>
      <c r="I175" s="41" t="s">
        <v>65</v>
      </c>
      <c r="J175" s="41" t="s">
        <v>66</v>
      </c>
      <c r="K175" s="41" t="s">
        <v>69</v>
      </c>
      <c r="L175" s="41" t="s">
        <v>112</v>
      </c>
      <c r="M175" s="43"/>
    </row>
    <row r="176" s="2" customFormat="1" spans="1:13">
      <c r="A176" s="41" t="s">
        <v>99</v>
      </c>
      <c r="B176" s="41" t="s">
        <v>622</v>
      </c>
      <c r="C176" s="41" t="s">
        <v>623</v>
      </c>
      <c r="D176" s="41" t="s">
        <v>602</v>
      </c>
      <c r="E176" s="41" t="s">
        <v>113</v>
      </c>
      <c r="F176" s="41" t="s">
        <v>115</v>
      </c>
      <c r="G176" s="41" t="s">
        <v>606</v>
      </c>
      <c r="H176" s="42">
        <v>0.1</v>
      </c>
      <c r="I176" s="41" t="s">
        <v>30</v>
      </c>
      <c r="J176" s="41" t="s">
        <v>84</v>
      </c>
      <c r="K176" s="41" t="s">
        <v>69</v>
      </c>
      <c r="L176" s="41" t="s">
        <v>623</v>
      </c>
      <c r="M176" s="43"/>
    </row>
    <row r="177" s="2" customFormat="1" spans="1:13">
      <c r="A177" s="41" t="s">
        <v>103</v>
      </c>
      <c r="B177" s="41" t="s">
        <v>625</v>
      </c>
      <c r="C177" s="41" t="s">
        <v>132</v>
      </c>
      <c r="D177" s="41" t="s">
        <v>602</v>
      </c>
      <c r="E177" s="41" t="s">
        <v>113</v>
      </c>
      <c r="F177" s="41" t="s">
        <v>115</v>
      </c>
      <c r="G177" s="41" t="s">
        <v>606</v>
      </c>
      <c r="H177" s="42">
        <v>0.1</v>
      </c>
      <c r="I177" s="41" t="s">
        <v>65</v>
      </c>
      <c r="J177" s="41" t="s">
        <v>66</v>
      </c>
      <c r="K177" s="41" t="s">
        <v>69</v>
      </c>
      <c r="L177" s="41" t="s">
        <v>132</v>
      </c>
      <c r="M177" s="43"/>
    </row>
    <row r="178" s="2" customFormat="1" spans="1:13">
      <c r="A178" s="41" t="s">
        <v>110</v>
      </c>
      <c r="B178" s="41" t="s">
        <v>627</v>
      </c>
      <c r="C178" s="41" t="s">
        <v>132</v>
      </c>
      <c r="D178" s="41" t="s">
        <v>602</v>
      </c>
      <c r="E178" s="41" t="s">
        <v>113</v>
      </c>
      <c r="F178" s="41" t="s">
        <v>115</v>
      </c>
      <c r="G178" s="41" t="s">
        <v>606</v>
      </c>
      <c r="H178" s="42">
        <v>0.1</v>
      </c>
      <c r="I178" s="41" t="s">
        <v>65</v>
      </c>
      <c r="J178" s="41" t="s">
        <v>66</v>
      </c>
      <c r="K178" s="41" t="s">
        <v>69</v>
      </c>
      <c r="L178" s="41" t="s">
        <v>132</v>
      </c>
      <c r="M178" s="43"/>
    </row>
    <row r="179" s="2" customFormat="1" spans="1:13">
      <c r="A179" s="41" t="s">
        <v>116</v>
      </c>
      <c r="B179" s="41" t="s">
        <v>629</v>
      </c>
      <c r="C179" s="41" t="s">
        <v>13</v>
      </c>
      <c r="D179" s="41" t="s">
        <v>602</v>
      </c>
      <c r="E179" s="41" t="s">
        <v>7</v>
      </c>
      <c r="F179" s="41" t="s">
        <v>34</v>
      </c>
      <c r="G179" s="41" t="s">
        <v>606</v>
      </c>
      <c r="H179" s="42">
        <v>0.538</v>
      </c>
      <c r="I179" s="41" t="s">
        <v>65</v>
      </c>
      <c r="J179" s="41" t="s">
        <v>66</v>
      </c>
      <c r="K179" s="41" t="s">
        <v>67</v>
      </c>
      <c r="L179" s="41" t="s">
        <v>68</v>
      </c>
      <c r="M179" s="43"/>
    </row>
    <row r="180" s="2" customFormat="1" spans="1:13">
      <c r="A180" s="41" t="s">
        <v>120</v>
      </c>
      <c r="B180" s="41" t="s">
        <v>631</v>
      </c>
      <c r="C180" s="41" t="s">
        <v>12</v>
      </c>
      <c r="D180" s="41" t="s">
        <v>602</v>
      </c>
      <c r="E180" s="41" t="s">
        <v>7</v>
      </c>
      <c r="F180" s="41" t="s">
        <v>34</v>
      </c>
      <c r="G180" s="41" t="s">
        <v>606</v>
      </c>
      <c r="H180" s="42">
        <v>0.304</v>
      </c>
      <c r="I180" s="41" t="s">
        <v>65</v>
      </c>
      <c r="J180" s="41" t="s">
        <v>66</v>
      </c>
      <c r="K180" s="41" t="s">
        <v>78</v>
      </c>
      <c r="L180" s="41" t="s">
        <v>79</v>
      </c>
      <c r="M180" s="43"/>
    </row>
    <row r="181" s="2" customFormat="1" spans="1:13">
      <c r="A181" s="41" t="s">
        <v>124</v>
      </c>
      <c r="B181" s="41" t="s">
        <v>633</v>
      </c>
      <c r="C181" s="41" t="s">
        <v>12</v>
      </c>
      <c r="D181" s="41" t="s">
        <v>602</v>
      </c>
      <c r="E181" s="41" t="s">
        <v>7</v>
      </c>
      <c r="F181" s="41" t="s">
        <v>34</v>
      </c>
      <c r="G181" s="41" t="s">
        <v>606</v>
      </c>
      <c r="H181" s="42">
        <v>0.41</v>
      </c>
      <c r="I181" s="41" t="s">
        <v>65</v>
      </c>
      <c r="J181" s="41" t="s">
        <v>66</v>
      </c>
      <c r="K181" s="41" t="s">
        <v>78</v>
      </c>
      <c r="L181" s="41" t="s">
        <v>79</v>
      </c>
      <c r="M181" s="43"/>
    </row>
    <row r="182" s="2" customFormat="1" spans="1:13">
      <c r="A182" s="41" t="s">
        <v>128</v>
      </c>
      <c r="B182" s="41" t="s">
        <v>635</v>
      </c>
      <c r="C182" s="41" t="s">
        <v>12</v>
      </c>
      <c r="D182" s="41" t="s">
        <v>602</v>
      </c>
      <c r="E182" s="41" t="s">
        <v>7</v>
      </c>
      <c r="F182" s="41" t="s">
        <v>34</v>
      </c>
      <c r="G182" s="41" t="s">
        <v>606</v>
      </c>
      <c r="H182" s="42">
        <v>0.552</v>
      </c>
      <c r="I182" s="41" t="s">
        <v>65</v>
      </c>
      <c r="J182" s="41" t="s">
        <v>66</v>
      </c>
      <c r="K182" s="41" t="s">
        <v>78</v>
      </c>
      <c r="L182" s="41" t="s">
        <v>79</v>
      </c>
      <c r="M182" s="43"/>
    </row>
    <row r="183" s="2" customFormat="1" spans="1:13">
      <c r="A183" s="41" t="s">
        <v>130</v>
      </c>
      <c r="B183" s="41" t="s">
        <v>637</v>
      </c>
      <c r="C183" s="41" t="s">
        <v>12</v>
      </c>
      <c r="D183" s="41" t="s">
        <v>602</v>
      </c>
      <c r="E183" s="41" t="s">
        <v>7</v>
      </c>
      <c r="F183" s="41" t="s">
        <v>34</v>
      </c>
      <c r="G183" s="41" t="s">
        <v>606</v>
      </c>
      <c r="H183" s="42">
        <v>1.016</v>
      </c>
      <c r="I183" s="41" t="s">
        <v>65</v>
      </c>
      <c r="J183" s="41" t="s">
        <v>66</v>
      </c>
      <c r="K183" s="41" t="s">
        <v>78</v>
      </c>
      <c r="L183" s="41" t="s">
        <v>79</v>
      </c>
      <c r="M183" s="43"/>
    </row>
    <row r="184" s="2" customFormat="1" spans="1:13">
      <c r="A184" s="41" t="s">
        <v>134</v>
      </c>
      <c r="B184" s="41" t="s">
        <v>639</v>
      </c>
      <c r="C184" s="41" t="s">
        <v>12</v>
      </c>
      <c r="D184" s="41" t="s">
        <v>602</v>
      </c>
      <c r="E184" s="41" t="s">
        <v>7</v>
      </c>
      <c r="F184" s="41" t="s">
        <v>34</v>
      </c>
      <c r="G184" s="41" t="s">
        <v>606</v>
      </c>
      <c r="H184" s="42">
        <v>0.308</v>
      </c>
      <c r="I184" s="41" t="s">
        <v>65</v>
      </c>
      <c r="J184" s="41" t="s">
        <v>66</v>
      </c>
      <c r="K184" s="41" t="s">
        <v>78</v>
      </c>
      <c r="L184" s="41" t="s">
        <v>79</v>
      </c>
      <c r="M184" s="43"/>
    </row>
    <row r="185" s="2" customFormat="1" spans="1:13">
      <c r="A185" s="41" t="s">
        <v>137</v>
      </c>
      <c r="B185" s="41" t="s">
        <v>641</v>
      </c>
      <c r="C185" s="41" t="s">
        <v>12</v>
      </c>
      <c r="D185" s="41" t="s">
        <v>602</v>
      </c>
      <c r="E185" s="41" t="s">
        <v>7</v>
      </c>
      <c r="F185" s="41" t="s">
        <v>34</v>
      </c>
      <c r="G185" s="41" t="s">
        <v>606</v>
      </c>
      <c r="H185" s="42">
        <v>0.432</v>
      </c>
      <c r="I185" s="41" t="s">
        <v>65</v>
      </c>
      <c r="J185" s="41" t="s">
        <v>66</v>
      </c>
      <c r="K185" s="41" t="s">
        <v>78</v>
      </c>
      <c r="L185" s="41" t="s">
        <v>79</v>
      </c>
      <c r="M185" s="43"/>
    </row>
    <row r="186" s="2" customFormat="1" spans="1:13">
      <c r="A186" s="41" t="s">
        <v>140</v>
      </c>
      <c r="B186" s="41" t="s">
        <v>643</v>
      </c>
      <c r="C186" s="41" t="s">
        <v>12</v>
      </c>
      <c r="D186" s="41" t="s">
        <v>602</v>
      </c>
      <c r="E186" s="41" t="s">
        <v>7</v>
      </c>
      <c r="F186" s="41" t="s">
        <v>34</v>
      </c>
      <c r="G186" s="41" t="s">
        <v>606</v>
      </c>
      <c r="H186" s="42">
        <v>0.376</v>
      </c>
      <c r="I186" s="41" t="s">
        <v>65</v>
      </c>
      <c r="J186" s="41" t="s">
        <v>66</v>
      </c>
      <c r="K186" s="41" t="s">
        <v>78</v>
      </c>
      <c r="L186" s="41" t="s">
        <v>79</v>
      </c>
      <c r="M186" s="43"/>
    </row>
    <row r="187" s="2" customFormat="1" spans="1:13">
      <c r="A187" s="41" t="s">
        <v>146</v>
      </c>
      <c r="B187" s="41" t="s">
        <v>645</v>
      </c>
      <c r="C187" s="41" t="s">
        <v>12</v>
      </c>
      <c r="D187" s="41" t="s">
        <v>602</v>
      </c>
      <c r="E187" s="41" t="s">
        <v>7</v>
      </c>
      <c r="F187" s="41" t="s">
        <v>34</v>
      </c>
      <c r="G187" s="41" t="s">
        <v>606</v>
      </c>
      <c r="H187" s="42">
        <v>0.402</v>
      </c>
      <c r="I187" s="41" t="s">
        <v>65</v>
      </c>
      <c r="J187" s="41" t="s">
        <v>66</v>
      </c>
      <c r="K187" s="41" t="s">
        <v>78</v>
      </c>
      <c r="L187" s="41" t="s">
        <v>79</v>
      </c>
      <c r="M187" s="43"/>
    </row>
    <row r="188" s="2" customFormat="1" spans="1:13">
      <c r="A188" s="41" t="s">
        <v>149</v>
      </c>
      <c r="B188" s="41" t="s">
        <v>647</v>
      </c>
      <c r="C188" s="41" t="s">
        <v>12</v>
      </c>
      <c r="D188" s="41" t="s">
        <v>602</v>
      </c>
      <c r="E188" s="41" t="s">
        <v>7</v>
      </c>
      <c r="F188" s="41" t="s">
        <v>34</v>
      </c>
      <c r="G188" s="41" t="s">
        <v>606</v>
      </c>
      <c r="H188" s="42">
        <v>0.374</v>
      </c>
      <c r="I188" s="41" t="s">
        <v>65</v>
      </c>
      <c r="J188" s="41" t="s">
        <v>66</v>
      </c>
      <c r="K188" s="41" t="s">
        <v>78</v>
      </c>
      <c r="L188" s="41" t="s">
        <v>79</v>
      </c>
      <c r="M188" s="43"/>
    </row>
    <row r="189" s="2" customFormat="1" spans="1:13">
      <c r="A189" s="41" t="s">
        <v>152</v>
      </c>
      <c r="B189" s="41" t="s">
        <v>649</v>
      </c>
      <c r="C189" s="41" t="s">
        <v>12</v>
      </c>
      <c r="D189" s="41" t="s">
        <v>602</v>
      </c>
      <c r="E189" s="41" t="s">
        <v>7</v>
      </c>
      <c r="F189" s="41" t="s">
        <v>34</v>
      </c>
      <c r="G189" s="41" t="s">
        <v>606</v>
      </c>
      <c r="H189" s="42">
        <v>0.476</v>
      </c>
      <c r="I189" s="41" t="s">
        <v>65</v>
      </c>
      <c r="J189" s="41" t="s">
        <v>66</v>
      </c>
      <c r="K189" s="41" t="s">
        <v>78</v>
      </c>
      <c r="L189" s="41" t="s">
        <v>79</v>
      </c>
      <c r="M189" s="43"/>
    </row>
    <row r="190" s="2" customFormat="1" spans="1:13">
      <c r="A190" s="41" t="s">
        <v>155</v>
      </c>
      <c r="B190" s="41" t="s">
        <v>651</v>
      </c>
      <c r="C190" s="41" t="s">
        <v>12</v>
      </c>
      <c r="D190" s="41" t="s">
        <v>602</v>
      </c>
      <c r="E190" s="41" t="s">
        <v>7</v>
      </c>
      <c r="F190" s="41" t="s">
        <v>34</v>
      </c>
      <c r="G190" s="41" t="s">
        <v>606</v>
      </c>
      <c r="H190" s="42">
        <v>0.848</v>
      </c>
      <c r="I190" s="41" t="s">
        <v>65</v>
      </c>
      <c r="J190" s="41" t="s">
        <v>66</v>
      </c>
      <c r="K190" s="41" t="s">
        <v>78</v>
      </c>
      <c r="L190" s="41" t="s">
        <v>79</v>
      </c>
      <c r="M190" s="43"/>
    </row>
    <row r="191" s="2" customFormat="1" spans="1:13">
      <c r="A191" s="41" t="s">
        <v>158</v>
      </c>
      <c r="B191" s="41" t="s">
        <v>653</v>
      </c>
      <c r="C191" s="41" t="s">
        <v>12</v>
      </c>
      <c r="D191" s="41" t="s">
        <v>602</v>
      </c>
      <c r="E191" s="41" t="s">
        <v>7</v>
      </c>
      <c r="F191" s="41" t="s">
        <v>34</v>
      </c>
      <c r="G191" s="41" t="s">
        <v>606</v>
      </c>
      <c r="H191" s="42">
        <v>0.612</v>
      </c>
      <c r="I191" s="41" t="s">
        <v>65</v>
      </c>
      <c r="J191" s="41" t="s">
        <v>66</v>
      </c>
      <c r="K191" s="41" t="s">
        <v>78</v>
      </c>
      <c r="L191" s="41" t="s">
        <v>79</v>
      </c>
      <c r="M191" s="43"/>
    </row>
    <row r="192" s="2" customFormat="1" spans="1:13">
      <c r="A192" s="41" t="s">
        <v>162</v>
      </c>
      <c r="B192" s="41" t="s">
        <v>655</v>
      </c>
      <c r="C192" s="41" t="s">
        <v>12</v>
      </c>
      <c r="D192" s="41" t="s">
        <v>602</v>
      </c>
      <c r="E192" s="41" t="s">
        <v>7</v>
      </c>
      <c r="F192" s="41" t="s">
        <v>34</v>
      </c>
      <c r="G192" s="41" t="s">
        <v>606</v>
      </c>
      <c r="H192" s="42">
        <v>0.334</v>
      </c>
      <c r="I192" s="41" t="s">
        <v>65</v>
      </c>
      <c r="J192" s="41" t="s">
        <v>66</v>
      </c>
      <c r="K192" s="41" t="s">
        <v>78</v>
      </c>
      <c r="L192" s="41" t="s">
        <v>79</v>
      </c>
      <c r="M192" s="43"/>
    </row>
    <row r="193" s="2" customFormat="1" spans="1:13">
      <c r="A193" s="41" t="s">
        <v>165</v>
      </c>
      <c r="B193" s="41" t="s">
        <v>657</v>
      </c>
      <c r="C193" s="41" t="s">
        <v>12</v>
      </c>
      <c r="D193" s="41" t="s">
        <v>602</v>
      </c>
      <c r="E193" s="41" t="s">
        <v>7</v>
      </c>
      <c r="F193" s="41" t="s">
        <v>34</v>
      </c>
      <c r="G193" s="41" t="s">
        <v>606</v>
      </c>
      <c r="H193" s="42">
        <v>0.592</v>
      </c>
      <c r="I193" s="41" t="s">
        <v>65</v>
      </c>
      <c r="J193" s="41" t="s">
        <v>66</v>
      </c>
      <c r="K193" s="41" t="s">
        <v>78</v>
      </c>
      <c r="L193" s="41" t="s">
        <v>79</v>
      </c>
      <c r="M193" s="43"/>
    </row>
    <row r="194" s="2" customFormat="1" spans="1:13">
      <c r="A194" s="41" t="s">
        <v>168</v>
      </c>
      <c r="B194" s="41" t="s">
        <v>659</v>
      </c>
      <c r="C194" s="41" t="s">
        <v>12</v>
      </c>
      <c r="D194" s="41" t="s">
        <v>602</v>
      </c>
      <c r="E194" s="41" t="s">
        <v>7</v>
      </c>
      <c r="F194" s="41" t="s">
        <v>34</v>
      </c>
      <c r="G194" s="41" t="s">
        <v>606</v>
      </c>
      <c r="H194" s="42">
        <v>0.528</v>
      </c>
      <c r="I194" s="41" t="s">
        <v>65</v>
      </c>
      <c r="J194" s="41" t="s">
        <v>66</v>
      </c>
      <c r="K194" s="41" t="s">
        <v>78</v>
      </c>
      <c r="L194" s="41" t="s">
        <v>79</v>
      </c>
      <c r="M194" s="43"/>
    </row>
    <row r="195" s="2" customFormat="1" spans="1:13">
      <c r="A195" s="41" t="s">
        <v>171</v>
      </c>
      <c r="B195" s="41" t="s">
        <v>661</v>
      </c>
      <c r="C195" s="41" t="s">
        <v>12</v>
      </c>
      <c r="D195" s="41" t="s">
        <v>602</v>
      </c>
      <c r="E195" s="41" t="s">
        <v>7</v>
      </c>
      <c r="F195" s="41" t="s">
        <v>34</v>
      </c>
      <c r="G195" s="41" t="s">
        <v>606</v>
      </c>
      <c r="H195" s="42">
        <v>0.398</v>
      </c>
      <c r="I195" s="41" t="s">
        <v>65</v>
      </c>
      <c r="J195" s="41" t="s">
        <v>66</v>
      </c>
      <c r="K195" s="41" t="s">
        <v>78</v>
      </c>
      <c r="L195" s="41" t="s">
        <v>79</v>
      </c>
      <c r="M195" s="43"/>
    </row>
    <row r="196" s="2" customFormat="1" spans="1:13">
      <c r="A196" s="41" t="s">
        <v>174</v>
      </c>
      <c r="B196" s="41" t="s">
        <v>663</v>
      </c>
      <c r="C196" s="41" t="s">
        <v>12</v>
      </c>
      <c r="D196" s="41" t="s">
        <v>602</v>
      </c>
      <c r="E196" s="41" t="s">
        <v>7</v>
      </c>
      <c r="F196" s="41" t="s">
        <v>34</v>
      </c>
      <c r="G196" s="41" t="s">
        <v>606</v>
      </c>
      <c r="H196" s="42">
        <v>0.312</v>
      </c>
      <c r="I196" s="41" t="s">
        <v>65</v>
      </c>
      <c r="J196" s="41" t="s">
        <v>66</v>
      </c>
      <c r="K196" s="41" t="s">
        <v>78</v>
      </c>
      <c r="L196" s="41" t="s">
        <v>79</v>
      </c>
      <c r="M196" s="43"/>
    </row>
    <row r="197" s="2" customFormat="1" spans="1:13">
      <c r="A197" s="41" t="s">
        <v>177</v>
      </c>
      <c r="B197" s="41" t="s">
        <v>665</v>
      </c>
      <c r="C197" s="41" t="s">
        <v>12</v>
      </c>
      <c r="D197" s="41" t="s">
        <v>602</v>
      </c>
      <c r="E197" s="41" t="s">
        <v>7</v>
      </c>
      <c r="F197" s="41" t="s">
        <v>34</v>
      </c>
      <c r="G197" s="41" t="s">
        <v>606</v>
      </c>
      <c r="H197" s="42">
        <v>0.402</v>
      </c>
      <c r="I197" s="41" t="s">
        <v>65</v>
      </c>
      <c r="J197" s="41" t="s">
        <v>66</v>
      </c>
      <c r="K197" s="41" t="s">
        <v>78</v>
      </c>
      <c r="L197" s="41" t="s">
        <v>79</v>
      </c>
      <c r="M197" s="43"/>
    </row>
    <row r="198" s="2" customFormat="1" spans="1:13">
      <c r="A198" s="41" t="s">
        <v>180</v>
      </c>
      <c r="B198" s="41" t="s">
        <v>667</v>
      </c>
      <c r="C198" s="41" t="s">
        <v>12</v>
      </c>
      <c r="D198" s="41" t="s">
        <v>602</v>
      </c>
      <c r="E198" s="41" t="s">
        <v>7</v>
      </c>
      <c r="F198" s="41" t="s">
        <v>34</v>
      </c>
      <c r="G198" s="41" t="s">
        <v>606</v>
      </c>
      <c r="H198" s="42">
        <v>0.59</v>
      </c>
      <c r="I198" s="41" t="s">
        <v>65</v>
      </c>
      <c r="J198" s="41" t="s">
        <v>66</v>
      </c>
      <c r="K198" s="41" t="s">
        <v>78</v>
      </c>
      <c r="L198" s="41" t="s">
        <v>79</v>
      </c>
      <c r="M198" s="43"/>
    </row>
    <row r="199" s="2" customFormat="1" spans="1:13">
      <c r="A199" s="41" t="s">
        <v>184</v>
      </c>
      <c r="B199" s="41" t="s">
        <v>669</v>
      </c>
      <c r="C199" s="41" t="s">
        <v>12</v>
      </c>
      <c r="D199" s="41" t="s">
        <v>602</v>
      </c>
      <c r="E199" s="41" t="s">
        <v>7</v>
      </c>
      <c r="F199" s="41" t="s">
        <v>34</v>
      </c>
      <c r="G199" s="41" t="s">
        <v>606</v>
      </c>
      <c r="H199" s="42">
        <v>0.302</v>
      </c>
      <c r="I199" s="41" t="s">
        <v>65</v>
      </c>
      <c r="J199" s="41" t="s">
        <v>66</v>
      </c>
      <c r="K199" s="41" t="s">
        <v>78</v>
      </c>
      <c r="L199" s="41" t="s">
        <v>79</v>
      </c>
      <c r="M199" s="43"/>
    </row>
    <row r="200" s="2" customFormat="1" spans="1:13">
      <c r="A200" s="41" t="s">
        <v>187</v>
      </c>
      <c r="B200" s="41" t="s">
        <v>671</v>
      </c>
      <c r="C200" s="41" t="s">
        <v>12</v>
      </c>
      <c r="D200" s="41" t="s">
        <v>602</v>
      </c>
      <c r="E200" s="41" t="s">
        <v>7</v>
      </c>
      <c r="F200" s="41" t="s">
        <v>34</v>
      </c>
      <c r="G200" s="41" t="s">
        <v>606</v>
      </c>
      <c r="H200" s="42">
        <v>0.476</v>
      </c>
      <c r="I200" s="41" t="s">
        <v>65</v>
      </c>
      <c r="J200" s="41" t="s">
        <v>66</v>
      </c>
      <c r="K200" s="41" t="s">
        <v>78</v>
      </c>
      <c r="L200" s="41" t="s">
        <v>79</v>
      </c>
      <c r="M200" s="43"/>
    </row>
    <row r="201" s="2" customFormat="1" spans="1:13">
      <c r="A201" s="41" t="s">
        <v>190</v>
      </c>
      <c r="B201" s="41" t="s">
        <v>673</v>
      </c>
      <c r="C201" s="41" t="s">
        <v>12</v>
      </c>
      <c r="D201" s="41" t="s">
        <v>602</v>
      </c>
      <c r="E201" s="41" t="s">
        <v>7</v>
      </c>
      <c r="F201" s="41" t="s">
        <v>34</v>
      </c>
      <c r="G201" s="41" t="s">
        <v>606</v>
      </c>
      <c r="H201" s="42">
        <v>0.728</v>
      </c>
      <c r="I201" s="41" t="s">
        <v>65</v>
      </c>
      <c r="J201" s="41" t="s">
        <v>66</v>
      </c>
      <c r="K201" s="41" t="s">
        <v>78</v>
      </c>
      <c r="L201" s="41" t="s">
        <v>79</v>
      </c>
      <c r="M201" s="43"/>
    </row>
    <row r="202" s="2" customFormat="1" spans="1:13">
      <c r="A202" s="41" t="s">
        <v>193</v>
      </c>
      <c r="B202" s="41" t="s">
        <v>675</v>
      </c>
      <c r="C202" s="41" t="s">
        <v>12</v>
      </c>
      <c r="D202" s="41" t="s">
        <v>602</v>
      </c>
      <c r="E202" s="41" t="s">
        <v>7</v>
      </c>
      <c r="F202" s="41" t="s">
        <v>34</v>
      </c>
      <c r="G202" s="41" t="s">
        <v>606</v>
      </c>
      <c r="H202" s="42">
        <v>0.306</v>
      </c>
      <c r="I202" s="41" t="s">
        <v>65</v>
      </c>
      <c r="J202" s="41" t="s">
        <v>66</v>
      </c>
      <c r="K202" s="41" t="s">
        <v>78</v>
      </c>
      <c r="L202" s="41" t="s">
        <v>79</v>
      </c>
      <c r="M202" s="43"/>
    </row>
    <row r="203" s="2" customFormat="1" spans="1:13">
      <c r="A203" s="41" t="s">
        <v>196</v>
      </c>
      <c r="B203" s="41" t="s">
        <v>677</v>
      </c>
      <c r="C203" s="41" t="s">
        <v>12</v>
      </c>
      <c r="D203" s="41" t="s">
        <v>602</v>
      </c>
      <c r="E203" s="41" t="s">
        <v>7</v>
      </c>
      <c r="F203" s="41" t="s">
        <v>34</v>
      </c>
      <c r="G203" s="41" t="s">
        <v>606</v>
      </c>
      <c r="H203" s="42">
        <v>0.422</v>
      </c>
      <c r="I203" s="41" t="s">
        <v>65</v>
      </c>
      <c r="J203" s="41" t="s">
        <v>66</v>
      </c>
      <c r="K203" s="41" t="s">
        <v>78</v>
      </c>
      <c r="L203" s="41" t="s">
        <v>79</v>
      </c>
      <c r="M203" s="43"/>
    </row>
    <row r="204" s="2" customFormat="1" spans="1:13">
      <c r="A204" s="41" t="s">
        <v>199</v>
      </c>
      <c r="B204" s="41" t="s">
        <v>679</v>
      </c>
      <c r="C204" s="41" t="s">
        <v>12</v>
      </c>
      <c r="D204" s="41" t="s">
        <v>602</v>
      </c>
      <c r="E204" s="41" t="s">
        <v>7</v>
      </c>
      <c r="F204" s="41" t="s">
        <v>34</v>
      </c>
      <c r="G204" s="41" t="s">
        <v>606</v>
      </c>
      <c r="H204" s="42">
        <v>0.708</v>
      </c>
      <c r="I204" s="41" t="s">
        <v>65</v>
      </c>
      <c r="J204" s="41" t="s">
        <v>66</v>
      </c>
      <c r="K204" s="41" t="s">
        <v>78</v>
      </c>
      <c r="L204" s="41" t="s">
        <v>79</v>
      </c>
      <c r="M204" s="43"/>
    </row>
    <row r="205" s="2" customFormat="1" spans="1:13">
      <c r="A205" s="41" t="s">
        <v>202</v>
      </c>
      <c r="B205" s="41" t="s">
        <v>681</v>
      </c>
      <c r="C205" s="41" t="s">
        <v>12</v>
      </c>
      <c r="D205" s="41" t="s">
        <v>602</v>
      </c>
      <c r="E205" s="41" t="s">
        <v>7</v>
      </c>
      <c r="F205" s="41" t="s">
        <v>34</v>
      </c>
      <c r="G205" s="41" t="s">
        <v>606</v>
      </c>
      <c r="H205" s="42">
        <v>0.546</v>
      </c>
      <c r="I205" s="41" t="s">
        <v>65</v>
      </c>
      <c r="J205" s="41" t="s">
        <v>66</v>
      </c>
      <c r="K205" s="41" t="s">
        <v>78</v>
      </c>
      <c r="L205" s="41" t="s">
        <v>79</v>
      </c>
      <c r="M205" s="43"/>
    </row>
    <row r="206" s="2" customFormat="1" spans="1:13">
      <c r="A206" s="41" t="s">
        <v>205</v>
      </c>
      <c r="B206" s="41" t="s">
        <v>683</v>
      </c>
      <c r="C206" s="41" t="s">
        <v>12</v>
      </c>
      <c r="D206" s="41" t="s">
        <v>602</v>
      </c>
      <c r="E206" s="41" t="s">
        <v>7</v>
      </c>
      <c r="F206" s="41" t="s">
        <v>34</v>
      </c>
      <c r="G206" s="41" t="s">
        <v>606</v>
      </c>
      <c r="H206" s="42">
        <v>0.306</v>
      </c>
      <c r="I206" s="41" t="s">
        <v>65</v>
      </c>
      <c r="J206" s="41" t="s">
        <v>66</v>
      </c>
      <c r="K206" s="41" t="s">
        <v>78</v>
      </c>
      <c r="L206" s="41" t="s">
        <v>79</v>
      </c>
      <c r="M206" s="43"/>
    </row>
    <row r="207" s="2" customFormat="1" spans="1:13">
      <c r="A207" s="41" t="s">
        <v>208</v>
      </c>
      <c r="B207" s="41" t="s">
        <v>685</v>
      </c>
      <c r="C207" s="41" t="s">
        <v>8</v>
      </c>
      <c r="D207" s="41" t="s">
        <v>602</v>
      </c>
      <c r="E207" s="41" t="s">
        <v>7</v>
      </c>
      <c r="F207" s="41" t="s">
        <v>34</v>
      </c>
      <c r="G207" s="41" t="s">
        <v>606</v>
      </c>
      <c r="H207" s="42">
        <v>0.306</v>
      </c>
      <c r="I207" s="41" t="s">
        <v>65</v>
      </c>
      <c r="J207" s="41" t="s">
        <v>66</v>
      </c>
      <c r="K207" s="41" t="s">
        <v>90</v>
      </c>
      <c r="L207" s="41" t="s">
        <v>91</v>
      </c>
      <c r="M207" s="43"/>
    </row>
    <row r="208" s="2" customFormat="1" spans="1:13">
      <c r="A208" s="41" t="s">
        <v>211</v>
      </c>
      <c r="B208" s="41" t="s">
        <v>687</v>
      </c>
      <c r="C208" s="41" t="s">
        <v>8</v>
      </c>
      <c r="D208" s="41" t="s">
        <v>602</v>
      </c>
      <c r="E208" s="41" t="s">
        <v>7</v>
      </c>
      <c r="F208" s="41" t="s">
        <v>34</v>
      </c>
      <c r="G208" s="41" t="s">
        <v>606</v>
      </c>
      <c r="H208" s="42">
        <v>0.708</v>
      </c>
      <c r="I208" s="41" t="s">
        <v>65</v>
      </c>
      <c r="J208" s="41" t="s">
        <v>66</v>
      </c>
      <c r="K208" s="41" t="s">
        <v>90</v>
      </c>
      <c r="L208" s="41" t="s">
        <v>91</v>
      </c>
      <c r="M208" s="43"/>
    </row>
    <row r="209" s="2" customFormat="1" spans="1:13">
      <c r="A209" s="41" t="s">
        <v>214</v>
      </c>
      <c r="B209" s="41" t="s">
        <v>689</v>
      </c>
      <c r="C209" s="41" t="s">
        <v>8</v>
      </c>
      <c r="D209" s="41" t="s">
        <v>602</v>
      </c>
      <c r="E209" s="41" t="s">
        <v>7</v>
      </c>
      <c r="F209" s="41" t="s">
        <v>34</v>
      </c>
      <c r="G209" s="41" t="s">
        <v>606</v>
      </c>
      <c r="H209" s="42">
        <v>0.336</v>
      </c>
      <c r="I209" s="41" t="s">
        <v>65</v>
      </c>
      <c r="J209" s="41" t="s">
        <v>66</v>
      </c>
      <c r="K209" s="41" t="s">
        <v>90</v>
      </c>
      <c r="L209" s="41" t="s">
        <v>91</v>
      </c>
      <c r="M209" s="43"/>
    </row>
    <row r="210" s="2" customFormat="1" spans="1:13">
      <c r="A210" s="41" t="s">
        <v>217</v>
      </c>
      <c r="B210" s="41" t="s">
        <v>691</v>
      </c>
      <c r="C210" s="41" t="s">
        <v>8</v>
      </c>
      <c r="D210" s="41" t="s">
        <v>602</v>
      </c>
      <c r="E210" s="41" t="s">
        <v>7</v>
      </c>
      <c r="F210" s="41" t="s">
        <v>34</v>
      </c>
      <c r="G210" s="41" t="s">
        <v>606</v>
      </c>
      <c r="H210" s="42">
        <v>0.336</v>
      </c>
      <c r="I210" s="41" t="s">
        <v>65</v>
      </c>
      <c r="J210" s="41" t="s">
        <v>66</v>
      </c>
      <c r="K210" s="41" t="s">
        <v>90</v>
      </c>
      <c r="L210" s="41" t="s">
        <v>91</v>
      </c>
      <c r="M210" s="43"/>
    </row>
    <row r="211" s="2" customFormat="1" spans="1:13">
      <c r="A211" s="41" t="s">
        <v>220</v>
      </c>
      <c r="B211" s="41" t="s">
        <v>693</v>
      </c>
      <c r="C211" s="41" t="s">
        <v>8</v>
      </c>
      <c r="D211" s="41" t="s">
        <v>602</v>
      </c>
      <c r="E211" s="41" t="s">
        <v>7</v>
      </c>
      <c r="F211" s="41" t="s">
        <v>34</v>
      </c>
      <c r="G211" s="41" t="s">
        <v>606</v>
      </c>
      <c r="H211" s="42">
        <v>0.472</v>
      </c>
      <c r="I211" s="41" t="s">
        <v>65</v>
      </c>
      <c r="J211" s="41" t="s">
        <v>66</v>
      </c>
      <c r="K211" s="41" t="s">
        <v>90</v>
      </c>
      <c r="L211" s="41" t="s">
        <v>91</v>
      </c>
      <c r="M211" s="43"/>
    </row>
    <row r="212" s="2" customFormat="1" spans="1:13">
      <c r="A212" s="41" t="s">
        <v>223</v>
      </c>
      <c r="B212" s="41" t="s">
        <v>695</v>
      </c>
      <c r="C212" s="41" t="s">
        <v>8</v>
      </c>
      <c r="D212" s="41" t="s">
        <v>602</v>
      </c>
      <c r="E212" s="41" t="s">
        <v>7</v>
      </c>
      <c r="F212" s="41" t="s">
        <v>34</v>
      </c>
      <c r="G212" s="41" t="s">
        <v>606</v>
      </c>
      <c r="H212" s="42">
        <v>0.71</v>
      </c>
      <c r="I212" s="41" t="s">
        <v>29</v>
      </c>
      <c r="J212" s="41" t="s">
        <v>95</v>
      </c>
      <c r="K212" s="41" t="s">
        <v>90</v>
      </c>
      <c r="L212" s="41" t="s">
        <v>91</v>
      </c>
      <c r="M212" s="43"/>
    </row>
    <row r="213" s="2" customFormat="1" spans="1:13">
      <c r="A213" s="41" t="s">
        <v>226</v>
      </c>
      <c r="B213" s="41" t="s">
        <v>697</v>
      </c>
      <c r="C213" s="41" t="s">
        <v>8</v>
      </c>
      <c r="D213" s="41" t="s">
        <v>602</v>
      </c>
      <c r="E213" s="41" t="s">
        <v>7</v>
      </c>
      <c r="F213" s="41" t="s">
        <v>34</v>
      </c>
      <c r="G213" s="41" t="s">
        <v>606</v>
      </c>
      <c r="H213" s="42">
        <v>0.364</v>
      </c>
      <c r="I213" s="41" t="s">
        <v>65</v>
      </c>
      <c r="J213" s="41" t="s">
        <v>66</v>
      </c>
      <c r="K213" s="41" t="s">
        <v>90</v>
      </c>
      <c r="L213" s="41" t="s">
        <v>91</v>
      </c>
      <c r="M213" s="43"/>
    </row>
    <row r="214" s="2" customFormat="1" spans="1:13">
      <c r="A214" s="41" t="s">
        <v>229</v>
      </c>
      <c r="B214" s="41" t="s">
        <v>699</v>
      </c>
      <c r="C214" s="41" t="s">
        <v>8</v>
      </c>
      <c r="D214" s="41" t="s">
        <v>602</v>
      </c>
      <c r="E214" s="41" t="s">
        <v>7</v>
      </c>
      <c r="F214" s="41" t="s">
        <v>34</v>
      </c>
      <c r="G214" s="41" t="s">
        <v>606</v>
      </c>
      <c r="H214" s="42">
        <v>0.348</v>
      </c>
      <c r="I214" s="41" t="s">
        <v>65</v>
      </c>
      <c r="J214" s="41" t="s">
        <v>66</v>
      </c>
      <c r="K214" s="41" t="s">
        <v>90</v>
      </c>
      <c r="L214" s="41" t="s">
        <v>91</v>
      </c>
      <c r="M214" s="43"/>
    </row>
    <row r="215" s="2" customFormat="1" spans="1:13">
      <c r="A215" s="41" t="s">
        <v>232</v>
      </c>
      <c r="B215" s="41" t="s">
        <v>701</v>
      </c>
      <c r="C215" s="41" t="s">
        <v>8</v>
      </c>
      <c r="D215" s="41" t="s">
        <v>602</v>
      </c>
      <c r="E215" s="41" t="s">
        <v>7</v>
      </c>
      <c r="F215" s="41" t="s">
        <v>34</v>
      </c>
      <c r="G215" s="41" t="s">
        <v>606</v>
      </c>
      <c r="H215" s="42">
        <v>0.526</v>
      </c>
      <c r="I215" s="41" t="s">
        <v>65</v>
      </c>
      <c r="J215" s="41" t="s">
        <v>66</v>
      </c>
      <c r="K215" s="41" t="s">
        <v>90</v>
      </c>
      <c r="L215" s="41" t="s">
        <v>91</v>
      </c>
      <c r="M215" s="43"/>
    </row>
    <row r="216" s="2" customFormat="1" spans="1:13">
      <c r="A216" s="41" t="s">
        <v>235</v>
      </c>
      <c r="B216" s="41" t="s">
        <v>703</v>
      </c>
      <c r="C216" s="41" t="s">
        <v>8</v>
      </c>
      <c r="D216" s="41" t="s">
        <v>602</v>
      </c>
      <c r="E216" s="41" t="s">
        <v>7</v>
      </c>
      <c r="F216" s="41" t="s">
        <v>34</v>
      </c>
      <c r="G216" s="41" t="s">
        <v>606</v>
      </c>
      <c r="H216" s="42">
        <v>0.434</v>
      </c>
      <c r="I216" s="41" t="s">
        <v>65</v>
      </c>
      <c r="J216" s="41" t="s">
        <v>66</v>
      </c>
      <c r="K216" s="41" t="s">
        <v>90</v>
      </c>
      <c r="L216" s="41" t="s">
        <v>91</v>
      </c>
      <c r="M216" s="43"/>
    </row>
    <row r="217" s="2" customFormat="1" spans="1:13">
      <c r="A217" s="41" t="s">
        <v>238</v>
      </c>
      <c r="B217" s="41" t="s">
        <v>705</v>
      </c>
      <c r="C217" s="41" t="s">
        <v>8</v>
      </c>
      <c r="D217" s="41" t="s">
        <v>602</v>
      </c>
      <c r="E217" s="41" t="s">
        <v>7</v>
      </c>
      <c r="F217" s="41" t="s">
        <v>34</v>
      </c>
      <c r="G217" s="41" t="s">
        <v>606</v>
      </c>
      <c r="H217" s="42">
        <v>0.568</v>
      </c>
      <c r="I217" s="41" t="s">
        <v>65</v>
      </c>
      <c r="J217" s="41" t="s">
        <v>66</v>
      </c>
      <c r="K217" s="41" t="s">
        <v>90</v>
      </c>
      <c r="L217" s="41" t="s">
        <v>91</v>
      </c>
      <c r="M217" s="43"/>
    </row>
    <row r="218" s="2" customFormat="1" spans="1:13">
      <c r="A218" s="41" t="s">
        <v>241</v>
      </c>
      <c r="B218" s="41" t="s">
        <v>707</v>
      </c>
      <c r="C218" s="41" t="s">
        <v>8</v>
      </c>
      <c r="D218" s="41" t="s">
        <v>602</v>
      </c>
      <c r="E218" s="41" t="s">
        <v>7</v>
      </c>
      <c r="F218" s="41" t="s">
        <v>34</v>
      </c>
      <c r="G218" s="41" t="s">
        <v>606</v>
      </c>
      <c r="H218" s="42">
        <v>0.446</v>
      </c>
      <c r="I218" s="41" t="s">
        <v>65</v>
      </c>
      <c r="J218" s="41" t="s">
        <v>66</v>
      </c>
      <c r="K218" s="41" t="s">
        <v>90</v>
      </c>
      <c r="L218" s="41" t="s">
        <v>91</v>
      </c>
      <c r="M218" s="43"/>
    </row>
    <row r="219" s="2" customFormat="1" spans="1:13">
      <c r="A219" s="41" t="s">
        <v>244</v>
      </c>
      <c r="B219" s="41" t="s">
        <v>709</v>
      </c>
      <c r="C219" s="41" t="s">
        <v>8</v>
      </c>
      <c r="D219" s="41" t="s">
        <v>602</v>
      </c>
      <c r="E219" s="41" t="s">
        <v>7</v>
      </c>
      <c r="F219" s="41" t="s">
        <v>34</v>
      </c>
      <c r="G219" s="41" t="s">
        <v>606</v>
      </c>
      <c r="H219" s="42">
        <v>0.334</v>
      </c>
      <c r="I219" s="41" t="s">
        <v>65</v>
      </c>
      <c r="J219" s="41" t="s">
        <v>66</v>
      </c>
      <c r="K219" s="41" t="s">
        <v>90</v>
      </c>
      <c r="L219" s="41" t="s">
        <v>91</v>
      </c>
      <c r="M219" s="43"/>
    </row>
    <row r="220" s="2" customFormat="1" spans="1:13">
      <c r="A220" s="41" t="s">
        <v>247</v>
      </c>
      <c r="B220" s="41" t="s">
        <v>711</v>
      </c>
      <c r="C220" s="41" t="s">
        <v>8</v>
      </c>
      <c r="D220" s="41" t="s">
        <v>602</v>
      </c>
      <c r="E220" s="41" t="s">
        <v>7</v>
      </c>
      <c r="F220" s="41" t="s">
        <v>34</v>
      </c>
      <c r="G220" s="41" t="s">
        <v>606</v>
      </c>
      <c r="H220" s="42">
        <v>0.416</v>
      </c>
      <c r="I220" s="41" t="s">
        <v>65</v>
      </c>
      <c r="J220" s="41" t="s">
        <v>66</v>
      </c>
      <c r="K220" s="41" t="s">
        <v>90</v>
      </c>
      <c r="L220" s="41" t="s">
        <v>91</v>
      </c>
      <c r="M220" s="43"/>
    </row>
    <row r="221" s="2" customFormat="1" spans="1:13">
      <c r="A221" s="41" t="s">
        <v>250</v>
      </c>
      <c r="B221" s="41" t="s">
        <v>713</v>
      </c>
      <c r="C221" s="41" t="s">
        <v>8</v>
      </c>
      <c r="D221" s="41" t="s">
        <v>602</v>
      </c>
      <c r="E221" s="41" t="s">
        <v>7</v>
      </c>
      <c r="F221" s="41" t="s">
        <v>34</v>
      </c>
      <c r="G221" s="41" t="s">
        <v>606</v>
      </c>
      <c r="H221" s="42">
        <v>0.402</v>
      </c>
      <c r="I221" s="41" t="s">
        <v>65</v>
      </c>
      <c r="J221" s="41" t="s">
        <v>66</v>
      </c>
      <c r="K221" s="41" t="s">
        <v>90</v>
      </c>
      <c r="L221" s="41" t="s">
        <v>91</v>
      </c>
      <c r="M221" s="43"/>
    </row>
    <row r="222" s="2" customFormat="1" spans="1:13">
      <c r="A222" s="41" t="s">
        <v>253</v>
      </c>
      <c r="B222" s="41" t="s">
        <v>715</v>
      </c>
      <c r="C222" s="41" t="s">
        <v>8</v>
      </c>
      <c r="D222" s="41" t="s">
        <v>602</v>
      </c>
      <c r="E222" s="41" t="s">
        <v>7</v>
      </c>
      <c r="F222" s="41" t="s">
        <v>34</v>
      </c>
      <c r="G222" s="41" t="s">
        <v>606</v>
      </c>
      <c r="H222" s="42">
        <v>0.74</v>
      </c>
      <c r="I222" s="41" t="s">
        <v>65</v>
      </c>
      <c r="J222" s="41" t="s">
        <v>66</v>
      </c>
      <c r="K222" s="41" t="s">
        <v>90</v>
      </c>
      <c r="L222" s="41" t="s">
        <v>91</v>
      </c>
      <c r="M222" s="43"/>
    </row>
    <row r="223" s="2" customFormat="1" spans="1:13">
      <c r="A223" s="41" t="s">
        <v>256</v>
      </c>
      <c r="B223" s="41" t="s">
        <v>717</v>
      </c>
      <c r="C223" s="41" t="s">
        <v>8</v>
      </c>
      <c r="D223" s="41" t="s">
        <v>602</v>
      </c>
      <c r="E223" s="41" t="s">
        <v>7</v>
      </c>
      <c r="F223" s="41" t="s">
        <v>34</v>
      </c>
      <c r="G223" s="41" t="s">
        <v>606</v>
      </c>
      <c r="H223" s="42">
        <v>0.534</v>
      </c>
      <c r="I223" s="41" t="s">
        <v>65</v>
      </c>
      <c r="J223" s="41" t="s">
        <v>66</v>
      </c>
      <c r="K223" s="41" t="s">
        <v>90</v>
      </c>
      <c r="L223" s="41" t="s">
        <v>91</v>
      </c>
      <c r="M223" s="43"/>
    </row>
    <row r="224" s="2" customFormat="1" spans="1:13">
      <c r="A224" s="41" t="s">
        <v>259</v>
      </c>
      <c r="B224" s="41" t="s">
        <v>719</v>
      </c>
      <c r="C224" s="41" t="s">
        <v>8</v>
      </c>
      <c r="D224" s="41" t="s">
        <v>602</v>
      </c>
      <c r="E224" s="41" t="s">
        <v>7</v>
      </c>
      <c r="F224" s="41" t="s">
        <v>34</v>
      </c>
      <c r="G224" s="41" t="s">
        <v>606</v>
      </c>
      <c r="H224" s="42">
        <v>0.702</v>
      </c>
      <c r="I224" s="41" t="s">
        <v>65</v>
      </c>
      <c r="J224" s="41" t="s">
        <v>66</v>
      </c>
      <c r="K224" s="41" t="s">
        <v>90</v>
      </c>
      <c r="L224" s="41" t="s">
        <v>91</v>
      </c>
      <c r="M224" s="43"/>
    </row>
    <row r="225" s="2" customFormat="1" spans="1:13">
      <c r="A225" s="41" t="s">
        <v>262</v>
      </c>
      <c r="B225" s="41" t="s">
        <v>721</v>
      </c>
      <c r="C225" s="41" t="s">
        <v>8</v>
      </c>
      <c r="D225" s="41" t="s">
        <v>602</v>
      </c>
      <c r="E225" s="41" t="s">
        <v>7</v>
      </c>
      <c r="F225" s="41" t="s">
        <v>34</v>
      </c>
      <c r="G225" s="41" t="s">
        <v>606</v>
      </c>
      <c r="H225" s="42">
        <v>0.404</v>
      </c>
      <c r="I225" s="41" t="s">
        <v>65</v>
      </c>
      <c r="J225" s="41" t="s">
        <v>66</v>
      </c>
      <c r="K225" s="41" t="s">
        <v>90</v>
      </c>
      <c r="L225" s="41" t="s">
        <v>91</v>
      </c>
      <c r="M225" s="43"/>
    </row>
    <row r="226" s="2" customFormat="1" spans="1:13">
      <c r="A226" s="41" t="s">
        <v>265</v>
      </c>
      <c r="B226" s="41" t="s">
        <v>723</v>
      </c>
      <c r="C226" s="41" t="s">
        <v>8</v>
      </c>
      <c r="D226" s="41" t="s">
        <v>602</v>
      </c>
      <c r="E226" s="41" t="s">
        <v>7</v>
      </c>
      <c r="F226" s="41" t="s">
        <v>34</v>
      </c>
      <c r="G226" s="41" t="s">
        <v>606</v>
      </c>
      <c r="H226" s="42">
        <v>1.041</v>
      </c>
      <c r="I226" s="41" t="s">
        <v>65</v>
      </c>
      <c r="J226" s="41" t="s">
        <v>66</v>
      </c>
      <c r="K226" s="41" t="s">
        <v>90</v>
      </c>
      <c r="L226" s="41" t="s">
        <v>91</v>
      </c>
      <c r="M226" s="43"/>
    </row>
    <row r="227" s="2" customFormat="1" spans="1:13">
      <c r="A227" s="41" t="s">
        <v>268</v>
      </c>
      <c r="B227" s="41" t="s">
        <v>725</v>
      </c>
      <c r="C227" s="41" t="s">
        <v>8</v>
      </c>
      <c r="D227" s="41" t="s">
        <v>602</v>
      </c>
      <c r="E227" s="41" t="s">
        <v>7</v>
      </c>
      <c r="F227" s="41" t="s">
        <v>34</v>
      </c>
      <c r="G227" s="41" t="s">
        <v>606</v>
      </c>
      <c r="H227" s="42">
        <v>0.612</v>
      </c>
      <c r="I227" s="41" t="s">
        <v>65</v>
      </c>
      <c r="J227" s="41" t="s">
        <v>66</v>
      </c>
      <c r="K227" s="41" t="s">
        <v>90</v>
      </c>
      <c r="L227" s="41" t="s">
        <v>91</v>
      </c>
      <c r="M227" s="43"/>
    </row>
    <row r="228" s="2" customFormat="1" spans="1:13">
      <c r="A228" s="41" t="s">
        <v>271</v>
      </c>
      <c r="B228" s="41" t="s">
        <v>727</v>
      </c>
      <c r="C228" s="41" t="s">
        <v>8</v>
      </c>
      <c r="D228" s="41" t="s">
        <v>602</v>
      </c>
      <c r="E228" s="41" t="s">
        <v>7</v>
      </c>
      <c r="F228" s="41" t="s">
        <v>34</v>
      </c>
      <c r="G228" s="41" t="s">
        <v>606</v>
      </c>
      <c r="H228" s="42">
        <v>0.312</v>
      </c>
      <c r="I228" s="41" t="s">
        <v>65</v>
      </c>
      <c r="J228" s="41" t="s">
        <v>66</v>
      </c>
      <c r="K228" s="41" t="s">
        <v>90</v>
      </c>
      <c r="L228" s="41" t="s">
        <v>91</v>
      </c>
      <c r="M228" s="43"/>
    </row>
    <row r="229" s="2" customFormat="1" spans="1:13">
      <c r="A229" s="41" t="s">
        <v>274</v>
      </c>
      <c r="B229" s="41" t="s">
        <v>729</v>
      </c>
      <c r="C229" s="41" t="s">
        <v>8</v>
      </c>
      <c r="D229" s="41" t="s">
        <v>602</v>
      </c>
      <c r="E229" s="41" t="s">
        <v>7</v>
      </c>
      <c r="F229" s="41" t="s">
        <v>34</v>
      </c>
      <c r="G229" s="41" t="s">
        <v>606</v>
      </c>
      <c r="H229" s="42">
        <v>1.401</v>
      </c>
      <c r="I229" s="41" t="s">
        <v>65</v>
      </c>
      <c r="J229" s="41" t="s">
        <v>66</v>
      </c>
      <c r="K229" s="41" t="s">
        <v>90</v>
      </c>
      <c r="L229" s="41" t="s">
        <v>91</v>
      </c>
      <c r="M229" s="43"/>
    </row>
    <row r="230" s="2" customFormat="1" spans="1:13">
      <c r="A230" s="41" t="s">
        <v>277</v>
      </c>
      <c r="B230" s="41" t="s">
        <v>731</v>
      </c>
      <c r="C230" s="41" t="s">
        <v>8</v>
      </c>
      <c r="D230" s="41" t="s">
        <v>602</v>
      </c>
      <c r="E230" s="41" t="s">
        <v>7</v>
      </c>
      <c r="F230" s="41" t="s">
        <v>34</v>
      </c>
      <c r="G230" s="41" t="s">
        <v>606</v>
      </c>
      <c r="H230" s="42">
        <v>0.66</v>
      </c>
      <c r="I230" s="41" t="s">
        <v>65</v>
      </c>
      <c r="J230" s="41" t="s">
        <v>66</v>
      </c>
      <c r="K230" s="41" t="s">
        <v>90</v>
      </c>
      <c r="L230" s="41" t="s">
        <v>91</v>
      </c>
      <c r="M230" s="43"/>
    </row>
    <row r="231" s="2" customFormat="1" spans="1:13">
      <c r="A231" s="41" t="s">
        <v>280</v>
      </c>
      <c r="B231" s="41" t="s">
        <v>733</v>
      </c>
      <c r="C231" s="41" t="s">
        <v>8</v>
      </c>
      <c r="D231" s="41" t="s">
        <v>602</v>
      </c>
      <c r="E231" s="41" t="s">
        <v>7</v>
      </c>
      <c r="F231" s="41" t="s">
        <v>34</v>
      </c>
      <c r="G231" s="41" t="s">
        <v>606</v>
      </c>
      <c r="H231" s="42">
        <v>0.472</v>
      </c>
      <c r="I231" s="41" t="s">
        <v>65</v>
      </c>
      <c r="J231" s="41" t="s">
        <v>66</v>
      </c>
      <c r="K231" s="41" t="s">
        <v>90</v>
      </c>
      <c r="L231" s="41" t="s">
        <v>91</v>
      </c>
      <c r="M231" s="43"/>
    </row>
    <row r="232" s="2" customFormat="1" spans="1:13">
      <c r="A232" s="41" t="s">
        <v>283</v>
      </c>
      <c r="B232" s="41" t="s">
        <v>735</v>
      </c>
      <c r="C232" s="41" t="s">
        <v>8</v>
      </c>
      <c r="D232" s="41" t="s">
        <v>602</v>
      </c>
      <c r="E232" s="41" t="s">
        <v>7</v>
      </c>
      <c r="F232" s="41" t="s">
        <v>34</v>
      </c>
      <c r="G232" s="41" t="s">
        <v>606</v>
      </c>
      <c r="H232" s="42">
        <v>1.284</v>
      </c>
      <c r="I232" s="41" t="s">
        <v>65</v>
      </c>
      <c r="J232" s="41" t="s">
        <v>66</v>
      </c>
      <c r="K232" s="41" t="s">
        <v>90</v>
      </c>
      <c r="L232" s="41" t="s">
        <v>91</v>
      </c>
      <c r="M232" s="43"/>
    </row>
    <row r="233" s="2" customFormat="1" spans="1:13">
      <c r="A233" s="41" t="s">
        <v>286</v>
      </c>
      <c r="B233" s="41" t="s">
        <v>737</v>
      </c>
      <c r="C233" s="41" t="s">
        <v>8</v>
      </c>
      <c r="D233" s="41" t="s">
        <v>602</v>
      </c>
      <c r="E233" s="41" t="s">
        <v>7</v>
      </c>
      <c r="F233" s="41" t="s">
        <v>34</v>
      </c>
      <c r="G233" s="41" t="s">
        <v>606</v>
      </c>
      <c r="H233" s="42">
        <v>0.47</v>
      </c>
      <c r="I233" s="41" t="s">
        <v>65</v>
      </c>
      <c r="J233" s="41" t="s">
        <v>66</v>
      </c>
      <c r="K233" s="41" t="s">
        <v>90</v>
      </c>
      <c r="L233" s="41" t="s">
        <v>91</v>
      </c>
      <c r="M233" s="43"/>
    </row>
    <row r="234" s="2" customFormat="1" spans="1:13">
      <c r="A234" s="41" t="s">
        <v>290</v>
      </c>
      <c r="B234" s="41" t="s">
        <v>739</v>
      </c>
      <c r="C234" s="41" t="s">
        <v>8</v>
      </c>
      <c r="D234" s="41" t="s">
        <v>602</v>
      </c>
      <c r="E234" s="41" t="s">
        <v>7</v>
      </c>
      <c r="F234" s="41" t="s">
        <v>34</v>
      </c>
      <c r="G234" s="41" t="s">
        <v>606</v>
      </c>
      <c r="H234" s="42">
        <v>0.522</v>
      </c>
      <c r="I234" s="41" t="s">
        <v>65</v>
      </c>
      <c r="J234" s="41" t="s">
        <v>66</v>
      </c>
      <c r="K234" s="41" t="s">
        <v>90</v>
      </c>
      <c r="L234" s="41" t="s">
        <v>91</v>
      </c>
      <c r="M234" s="43"/>
    </row>
    <row r="235" s="2" customFormat="1" spans="1:13">
      <c r="A235" s="41" t="s">
        <v>293</v>
      </c>
      <c r="B235" s="41" t="s">
        <v>741</v>
      </c>
      <c r="C235" s="41" t="s">
        <v>8</v>
      </c>
      <c r="D235" s="41" t="s">
        <v>602</v>
      </c>
      <c r="E235" s="41" t="s">
        <v>7</v>
      </c>
      <c r="F235" s="41" t="s">
        <v>34</v>
      </c>
      <c r="G235" s="41" t="s">
        <v>606</v>
      </c>
      <c r="H235" s="42">
        <v>0.382</v>
      </c>
      <c r="I235" s="41" t="s">
        <v>65</v>
      </c>
      <c r="J235" s="41" t="s">
        <v>66</v>
      </c>
      <c r="K235" s="41" t="s">
        <v>90</v>
      </c>
      <c r="L235" s="41" t="s">
        <v>91</v>
      </c>
      <c r="M235" s="43"/>
    </row>
    <row r="236" s="2" customFormat="1" spans="1:13">
      <c r="A236" s="41" t="s">
        <v>296</v>
      </c>
      <c r="B236" s="41" t="s">
        <v>743</v>
      </c>
      <c r="C236" s="41" t="s">
        <v>8</v>
      </c>
      <c r="D236" s="41" t="s">
        <v>602</v>
      </c>
      <c r="E236" s="41" t="s">
        <v>7</v>
      </c>
      <c r="F236" s="41" t="s">
        <v>34</v>
      </c>
      <c r="G236" s="41" t="s">
        <v>606</v>
      </c>
      <c r="H236" s="42">
        <v>0.656</v>
      </c>
      <c r="I236" s="41" t="s">
        <v>65</v>
      </c>
      <c r="J236" s="41" t="s">
        <v>66</v>
      </c>
      <c r="K236" s="41" t="s">
        <v>90</v>
      </c>
      <c r="L236" s="41" t="s">
        <v>91</v>
      </c>
      <c r="M236" s="43"/>
    </row>
    <row r="237" s="2" customFormat="1" spans="1:13">
      <c r="A237" s="41" t="s">
        <v>299</v>
      </c>
      <c r="B237" s="41" t="s">
        <v>745</v>
      </c>
      <c r="C237" s="41" t="s">
        <v>8</v>
      </c>
      <c r="D237" s="41" t="s">
        <v>602</v>
      </c>
      <c r="E237" s="41" t="s">
        <v>7</v>
      </c>
      <c r="F237" s="41" t="s">
        <v>34</v>
      </c>
      <c r="G237" s="41" t="s">
        <v>606</v>
      </c>
      <c r="H237" s="42">
        <v>0.434</v>
      </c>
      <c r="I237" s="41" t="s">
        <v>65</v>
      </c>
      <c r="J237" s="41" t="s">
        <v>66</v>
      </c>
      <c r="K237" s="41" t="s">
        <v>90</v>
      </c>
      <c r="L237" s="41" t="s">
        <v>91</v>
      </c>
      <c r="M237" s="43"/>
    </row>
    <row r="238" s="2" customFormat="1" spans="1:13">
      <c r="A238" s="41" t="s">
        <v>302</v>
      </c>
      <c r="B238" s="41" t="s">
        <v>747</v>
      </c>
      <c r="C238" s="41" t="s">
        <v>8</v>
      </c>
      <c r="D238" s="41" t="s">
        <v>602</v>
      </c>
      <c r="E238" s="41" t="s">
        <v>7</v>
      </c>
      <c r="F238" s="41" t="s">
        <v>34</v>
      </c>
      <c r="G238" s="41" t="s">
        <v>606</v>
      </c>
      <c r="H238" s="42">
        <v>0.912</v>
      </c>
      <c r="I238" s="41" t="s">
        <v>65</v>
      </c>
      <c r="J238" s="41" t="s">
        <v>66</v>
      </c>
      <c r="K238" s="41" t="s">
        <v>90</v>
      </c>
      <c r="L238" s="41" t="s">
        <v>91</v>
      </c>
      <c r="M238" s="43"/>
    </row>
    <row r="239" s="2" customFormat="1" spans="1:13">
      <c r="A239" s="41" t="s">
        <v>305</v>
      </c>
      <c r="B239" s="41" t="s">
        <v>749</v>
      </c>
      <c r="C239" s="41" t="s">
        <v>8</v>
      </c>
      <c r="D239" s="41" t="s">
        <v>602</v>
      </c>
      <c r="E239" s="41" t="s">
        <v>7</v>
      </c>
      <c r="F239" s="41" t="s">
        <v>34</v>
      </c>
      <c r="G239" s="41" t="s">
        <v>606</v>
      </c>
      <c r="H239" s="42">
        <v>0.322</v>
      </c>
      <c r="I239" s="41" t="s">
        <v>65</v>
      </c>
      <c r="J239" s="41" t="s">
        <v>66</v>
      </c>
      <c r="K239" s="41" t="s">
        <v>90</v>
      </c>
      <c r="L239" s="41" t="s">
        <v>91</v>
      </c>
      <c r="M239" s="43"/>
    </row>
    <row r="240" s="2" customFormat="1" spans="1:13">
      <c r="A240" s="41" t="s">
        <v>308</v>
      </c>
      <c r="B240" s="41" t="s">
        <v>751</v>
      </c>
      <c r="C240" s="41" t="s">
        <v>8</v>
      </c>
      <c r="D240" s="41" t="s">
        <v>602</v>
      </c>
      <c r="E240" s="41" t="s">
        <v>7</v>
      </c>
      <c r="F240" s="41" t="s">
        <v>34</v>
      </c>
      <c r="G240" s="41" t="s">
        <v>606</v>
      </c>
      <c r="H240" s="42">
        <v>0.416</v>
      </c>
      <c r="I240" s="41" t="s">
        <v>65</v>
      </c>
      <c r="J240" s="41" t="s">
        <v>66</v>
      </c>
      <c r="K240" s="41" t="s">
        <v>90</v>
      </c>
      <c r="L240" s="41" t="s">
        <v>91</v>
      </c>
      <c r="M240" s="43"/>
    </row>
    <row r="241" s="2" customFormat="1" spans="1:13">
      <c r="A241" s="41" t="s">
        <v>311</v>
      </c>
      <c r="B241" s="41" t="s">
        <v>753</v>
      </c>
      <c r="C241" s="41" t="s">
        <v>8</v>
      </c>
      <c r="D241" s="41" t="s">
        <v>602</v>
      </c>
      <c r="E241" s="41" t="s">
        <v>7</v>
      </c>
      <c r="F241" s="41" t="s">
        <v>34</v>
      </c>
      <c r="G241" s="41" t="s">
        <v>606</v>
      </c>
      <c r="H241" s="42">
        <v>0.514</v>
      </c>
      <c r="I241" s="41" t="s">
        <v>65</v>
      </c>
      <c r="J241" s="41" t="s">
        <v>66</v>
      </c>
      <c r="K241" s="41" t="s">
        <v>90</v>
      </c>
      <c r="L241" s="41" t="s">
        <v>91</v>
      </c>
      <c r="M241" s="43"/>
    </row>
    <row r="242" s="2" customFormat="1" spans="1:13">
      <c r="A242" s="41" t="s">
        <v>314</v>
      </c>
      <c r="B242" s="41" t="s">
        <v>755</v>
      </c>
      <c r="C242" s="41" t="s">
        <v>8</v>
      </c>
      <c r="D242" s="41" t="s">
        <v>602</v>
      </c>
      <c r="E242" s="41" t="s">
        <v>7</v>
      </c>
      <c r="F242" s="41" t="s">
        <v>34</v>
      </c>
      <c r="G242" s="41" t="s">
        <v>606</v>
      </c>
      <c r="H242" s="42">
        <v>0.55</v>
      </c>
      <c r="I242" s="41" t="s">
        <v>65</v>
      </c>
      <c r="J242" s="41" t="s">
        <v>66</v>
      </c>
      <c r="K242" s="41" t="s">
        <v>90</v>
      </c>
      <c r="L242" s="41" t="s">
        <v>91</v>
      </c>
      <c r="M242" s="43"/>
    </row>
    <row r="243" s="2" customFormat="1" spans="1:13">
      <c r="A243" s="41" t="s">
        <v>317</v>
      </c>
      <c r="B243" s="41" t="s">
        <v>757</v>
      </c>
      <c r="C243" s="41" t="s">
        <v>8</v>
      </c>
      <c r="D243" s="41" t="s">
        <v>602</v>
      </c>
      <c r="E243" s="41" t="s">
        <v>7</v>
      </c>
      <c r="F243" s="41" t="s">
        <v>34</v>
      </c>
      <c r="G243" s="41" t="s">
        <v>606</v>
      </c>
      <c r="H243" s="42">
        <v>0.316</v>
      </c>
      <c r="I243" s="41" t="s">
        <v>65</v>
      </c>
      <c r="J243" s="41" t="s">
        <v>66</v>
      </c>
      <c r="K243" s="41" t="s">
        <v>90</v>
      </c>
      <c r="L243" s="41" t="s">
        <v>91</v>
      </c>
      <c r="M243" s="43"/>
    </row>
    <row r="244" s="2" customFormat="1" spans="1:13">
      <c r="A244" s="41" t="s">
        <v>320</v>
      </c>
      <c r="B244" s="41" t="s">
        <v>759</v>
      </c>
      <c r="C244" s="41" t="s">
        <v>8</v>
      </c>
      <c r="D244" s="41" t="s">
        <v>602</v>
      </c>
      <c r="E244" s="41" t="s">
        <v>7</v>
      </c>
      <c r="F244" s="41" t="s">
        <v>34</v>
      </c>
      <c r="G244" s="41" t="s">
        <v>606</v>
      </c>
      <c r="H244" s="42">
        <v>0.328</v>
      </c>
      <c r="I244" s="41" t="s">
        <v>65</v>
      </c>
      <c r="J244" s="41" t="s">
        <v>66</v>
      </c>
      <c r="K244" s="41" t="s">
        <v>90</v>
      </c>
      <c r="L244" s="41" t="s">
        <v>91</v>
      </c>
      <c r="M244" s="43"/>
    </row>
    <row r="245" s="2" customFormat="1" spans="1:13">
      <c r="A245" s="41" t="s">
        <v>323</v>
      </c>
      <c r="B245" s="41" t="s">
        <v>761</v>
      </c>
      <c r="C245" s="41" t="s">
        <v>8</v>
      </c>
      <c r="D245" s="41" t="s">
        <v>602</v>
      </c>
      <c r="E245" s="41" t="s">
        <v>7</v>
      </c>
      <c r="F245" s="41" t="s">
        <v>34</v>
      </c>
      <c r="G245" s="41" t="s">
        <v>606</v>
      </c>
      <c r="H245" s="42">
        <v>0.376</v>
      </c>
      <c r="I245" s="41" t="s">
        <v>65</v>
      </c>
      <c r="J245" s="41" t="s">
        <v>66</v>
      </c>
      <c r="K245" s="41" t="s">
        <v>90</v>
      </c>
      <c r="L245" s="41" t="s">
        <v>91</v>
      </c>
      <c r="M245" s="43"/>
    </row>
    <row r="246" s="2" customFormat="1" spans="1:13">
      <c r="A246" s="41" t="s">
        <v>326</v>
      </c>
      <c r="B246" s="41" t="s">
        <v>763</v>
      </c>
      <c r="C246" s="41" t="s">
        <v>8</v>
      </c>
      <c r="D246" s="41" t="s">
        <v>602</v>
      </c>
      <c r="E246" s="41" t="s">
        <v>7</v>
      </c>
      <c r="F246" s="41" t="s">
        <v>34</v>
      </c>
      <c r="G246" s="41" t="s">
        <v>606</v>
      </c>
      <c r="H246" s="42">
        <v>1.176</v>
      </c>
      <c r="I246" s="41" t="s">
        <v>65</v>
      </c>
      <c r="J246" s="41" t="s">
        <v>66</v>
      </c>
      <c r="K246" s="41" t="s">
        <v>90</v>
      </c>
      <c r="L246" s="41" t="s">
        <v>91</v>
      </c>
      <c r="M246" s="43"/>
    </row>
    <row r="247" s="2" customFormat="1" spans="1:13">
      <c r="A247" s="41" t="s">
        <v>329</v>
      </c>
      <c r="B247" s="41" t="s">
        <v>765</v>
      </c>
      <c r="C247" s="41" t="s">
        <v>11</v>
      </c>
      <c r="D247" s="41" t="s">
        <v>602</v>
      </c>
      <c r="E247" s="41" t="s">
        <v>7</v>
      </c>
      <c r="F247" s="41" t="s">
        <v>34</v>
      </c>
      <c r="G247" s="41" t="s">
        <v>606</v>
      </c>
      <c r="H247" s="42">
        <v>0.562</v>
      </c>
      <c r="I247" s="41" t="s">
        <v>65</v>
      </c>
      <c r="J247" s="41" t="s">
        <v>66</v>
      </c>
      <c r="K247" s="41" t="s">
        <v>460</v>
      </c>
      <c r="L247" s="41" t="s">
        <v>461</v>
      </c>
      <c r="M247" s="43"/>
    </row>
    <row r="248" s="2" customFormat="1" spans="1:13">
      <c r="A248" s="41" t="s">
        <v>332</v>
      </c>
      <c r="B248" s="41" t="s">
        <v>767</v>
      </c>
      <c r="C248" s="41" t="s">
        <v>11</v>
      </c>
      <c r="D248" s="41" t="s">
        <v>602</v>
      </c>
      <c r="E248" s="41" t="s">
        <v>7</v>
      </c>
      <c r="F248" s="41" t="s">
        <v>34</v>
      </c>
      <c r="G248" s="41" t="s">
        <v>606</v>
      </c>
      <c r="H248" s="42">
        <v>1.209</v>
      </c>
      <c r="I248" s="41" t="s">
        <v>65</v>
      </c>
      <c r="J248" s="41" t="s">
        <v>66</v>
      </c>
      <c r="K248" s="41" t="s">
        <v>460</v>
      </c>
      <c r="L248" s="41" t="s">
        <v>461</v>
      </c>
      <c r="M248" s="43"/>
    </row>
    <row r="249" s="2" customFormat="1" spans="1:13">
      <c r="A249" s="41" t="s">
        <v>335</v>
      </c>
      <c r="B249" s="41" t="s">
        <v>769</v>
      </c>
      <c r="C249" s="41" t="s">
        <v>11</v>
      </c>
      <c r="D249" s="41" t="s">
        <v>602</v>
      </c>
      <c r="E249" s="41" t="s">
        <v>7</v>
      </c>
      <c r="F249" s="41" t="s">
        <v>34</v>
      </c>
      <c r="G249" s="41" t="s">
        <v>606</v>
      </c>
      <c r="H249" s="42">
        <v>0.358</v>
      </c>
      <c r="I249" s="41" t="s">
        <v>65</v>
      </c>
      <c r="J249" s="41" t="s">
        <v>66</v>
      </c>
      <c r="K249" s="41" t="s">
        <v>460</v>
      </c>
      <c r="L249" s="41" t="s">
        <v>461</v>
      </c>
      <c r="M249" s="43"/>
    </row>
    <row r="250" s="2" customFormat="1" spans="1:13">
      <c r="A250" s="41" t="s">
        <v>338</v>
      </c>
      <c r="B250" s="41" t="s">
        <v>771</v>
      </c>
      <c r="C250" s="41" t="s">
        <v>11</v>
      </c>
      <c r="D250" s="41" t="s">
        <v>602</v>
      </c>
      <c r="E250" s="41" t="s">
        <v>7</v>
      </c>
      <c r="F250" s="41" t="s">
        <v>34</v>
      </c>
      <c r="G250" s="41" t="s">
        <v>606</v>
      </c>
      <c r="H250" s="42">
        <v>0.484</v>
      </c>
      <c r="I250" s="41" t="s">
        <v>65</v>
      </c>
      <c r="J250" s="41" t="s">
        <v>66</v>
      </c>
      <c r="K250" s="41" t="s">
        <v>460</v>
      </c>
      <c r="L250" s="41" t="s">
        <v>461</v>
      </c>
      <c r="M250" s="43"/>
    </row>
    <row r="251" s="2" customFormat="1" spans="1:13">
      <c r="A251" s="41" t="s">
        <v>342</v>
      </c>
      <c r="B251" s="41" t="s">
        <v>773</v>
      </c>
      <c r="C251" s="41" t="s">
        <v>11</v>
      </c>
      <c r="D251" s="41" t="s">
        <v>602</v>
      </c>
      <c r="E251" s="41" t="s">
        <v>7</v>
      </c>
      <c r="F251" s="41" t="s">
        <v>34</v>
      </c>
      <c r="G251" s="41" t="s">
        <v>606</v>
      </c>
      <c r="H251" s="42">
        <v>0.3</v>
      </c>
      <c r="I251" s="41" t="s">
        <v>65</v>
      </c>
      <c r="J251" s="41" t="s">
        <v>66</v>
      </c>
      <c r="K251" s="41" t="s">
        <v>460</v>
      </c>
      <c r="L251" s="41" t="s">
        <v>461</v>
      </c>
      <c r="M251" s="43"/>
    </row>
    <row r="252" s="2" customFormat="1" spans="1:13">
      <c r="A252" s="41" t="s">
        <v>345</v>
      </c>
      <c r="B252" s="41" t="s">
        <v>775</v>
      </c>
      <c r="C252" s="41" t="s">
        <v>11</v>
      </c>
      <c r="D252" s="41" t="s">
        <v>602</v>
      </c>
      <c r="E252" s="41" t="s">
        <v>7</v>
      </c>
      <c r="F252" s="41" t="s">
        <v>34</v>
      </c>
      <c r="G252" s="41" t="s">
        <v>606</v>
      </c>
      <c r="H252" s="42">
        <v>0.576</v>
      </c>
      <c r="I252" s="41" t="s">
        <v>65</v>
      </c>
      <c r="J252" s="41" t="s">
        <v>66</v>
      </c>
      <c r="K252" s="41" t="s">
        <v>460</v>
      </c>
      <c r="L252" s="41" t="s">
        <v>461</v>
      </c>
      <c r="M252" s="43"/>
    </row>
    <row r="253" s="2" customFormat="1" spans="1:13">
      <c r="A253" s="41" t="s">
        <v>348</v>
      </c>
      <c r="B253" s="41" t="s">
        <v>777</v>
      </c>
      <c r="C253" s="41" t="s">
        <v>11</v>
      </c>
      <c r="D253" s="41" t="s">
        <v>602</v>
      </c>
      <c r="E253" s="41" t="s">
        <v>7</v>
      </c>
      <c r="F253" s="41" t="s">
        <v>34</v>
      </c>
      <c r="G253" s="41" t="s">
        <v>606</v>
      </c>
      <c r="H253" s="42">
        <v>0.564</v>
      </c>
      <c r="I253" s="41" t="s">
        <v>65</v>
      </c>
      <c r="J253" s="41" t="s">
        <v>66</v>
      </c>
      <c r="K253" s="41" t="s">
        <v>460</v>
      </c>
      <c r="L253" s="41" t="s">
        <v>461</v>
      </c>
      <c r="M253" s="43"/>
    </row>
    <row r="254" s="2" customFormat="1" spans="1:13">
      <c r="A254" s="41" t="s">
        <v>351</v>
      </c>
      <c r="B254" s="41" t="s">
        <v>779</v>
      </c>
      <c r="C254" s="41" t="s">
        <v>11</v>
      </c>
      <c r="D254" s="41" t="s">
        <v>602</v>
      </c>
      <c r="E254" s="41" t="s">
        <v>7</v>
      </c>
      <c r="F254" s="41" t="s">
        <v>34</v>
      </c>
      <c r="G254" s="41" t="s">
        <v>606</v>
      </c>
      <c r="H254" s="42">
        <v>0.52</v>
      </c>
      <c r="I254" s="41" t="s">
        <v>65</v>
      </c>
      <c r="J254" s="41" t="s">
        <v>66</v>
      </c>
      <c r="K254" s="41" t="s">
        <v>460</v>
      </c>
      <c r="L254" s="41" t="s">
        <v>461</v>
      </c>
      <c r="M254" s="43"/>
    </row>
    <row r="255" s="2" customFormat="1" spans="1:13">
      <c r="A255" s="41" t="s">
        <v>354</v>
      </c>
      <c r="B255" s="41" t="s">
        <v>781</v>
      </c>
      <c r="C255" s="41" t="s">
        <v>11</v>
      </c>
      <c r="D255" s="41" t="s">
        <v>602</v>
      </c>
      <c r="E255" s="41" t="s">
        <v>7</v>
      </c>
      <c r="F255" s="41" t="s">
        <v>34</v>
      </c>
      <c r="G255" s="41" t="s">
        <v>606</v>
      </c>
      <c r="H255" s="42">
        <v>0.338</v>
      </c>
      <c r="I255" s="41" t="s">
        <v>65</v>
      </c>
      <c r="J255" s="41" t="s">
        <v>66</v>
      </c>
      <c r="K255" s="41" t="s">
        <v>460</v>
      </c>
      <c r="L255" s="41" t="s">
        <v>461</v>
      </c>
      <c r="M255" s="43"/>
    </row>
    <row r="256" s="2" customFormat="1" spans="1:13">
      <c r="A256" s="41" t="s">
        <v>357</v>
      </c>
      <c r="B256" s="41" t="s">
        <v>783</v>
      </c>
      <c r="C256" s="41" t="s">
        <v>11</v>
      </c>
      <c r="D256" s="41" t="s">
        <v>602</v>
      </c>
      <c r="E256" s="41" t="s">
        <v>7</v>
      </c>
      <c r="F256" s="41" t="s">
        <v>34</v>
      </c>
      <c r="G256" s="41" t="s">
        <v>606</v>
      </c>
      <c r="H256" s="42">
        <v>0.362</v>
      </c>
      <c r="I256" s="41" t="s">
        <v>65</v>
      </c>
      <c r="J256" s="41" t="s">
        <v>66</v>
      </c>
      <c r="K256" s="41" t="s">
        <v>460</v>
      </c>
      <c r="L256" s="41" t="s">
        <v>461</v>
      </c>
      <c r="M256" s="43"/>
    </row>
    <row r="257" s="2" customFormat="1" spans="1:13">
      <c r="A257" s="41" t="s">
        <v>360</v>
      </c>
      <c r="B257" s="41" t="s">
        <v>785</v>
      </c>
      <c r="C257" s="41" t="s">
        <v>11</v>
      </c>
      <c r="D257" s="41" t="s">
        <v>602</v>
      </c>
      <c r="E257" s="41" t="s">
        <v>7</v>
      </c>
      <c r="F257" s="41" t="s">
        <v>34</v>
      </c>
      <c r="G257" s="41" t="s">
        <v>606</v>
      </c>
      <c r="H257" s="42">
        <v>0.342</v>
      </c>
      <c r="I257" s="41" t="s">
        <v>65</v>
      </c>
      <c r="J257" s="41" t="s">
        <v>66</v>
      </c>
      <c r="K257" s="41" t="s">
        <v>460</v>
      </c>
      <c r="L257" s="41" t="s">
        <v>461</v>
      </c>
      <c r="M257" s="43"/>
    </row>
    <row r="258" s="2" customFormat="1" spans="1:13">
      <c r="A258" s="41" t="s">
        <v>363</v>
      </c>
      <c r="B258" s="41" t="s">
        <v>787</v>
      </c>
      <c r="C258" s="41" t="s">
        <v>11</v>
      </c>
      <c r="D258" s="41" t="s">
        <v>602</v>
      </c>
      <c r="E258" s="41" t="s">
        <v>7</v>
      </c>
      <c r="F258" s="41" t="s">
        <v>34</v>
      </c>
      <c r="G258" s="41" t="s">
        <v>606</v>
      </c>
      <c r="H258" s="42">
        <v>0.338</v>
      </c>
      <c r="I258" s="41" t="s">
        <v>65</v>
      </c>
      <c r="J258" s="41" t="s">
        <v>66</v>
      </c>
      <c r="K258" s="41" t="s">
        <v>460</v>
      </c>
      <c r="L258" s="41" t="s">
        <v>461</v>
      </c>
      <c r="M258" s="43"/>
    </row>
    <row r="259" s="2" customFormat="1" spans="1:13">
      <c r="A259" s="41" t="s">
        <v>366</v>
      </c>
      <c r="B259" s="41" t="s">
        <v>789</v>
      </c>
      <c r="C259" s="41" t="s">
        <v>11</v>
      </c>
      <c r="D259" s="41" t="s">
        <v>602</v>
      </c>
      <c r="E259" s="41" t="s">
        <v>7</v>
      </c>
      <c r="F259" s="41" t="s">
        <v>34</v>
      </c>
      <c r="G259" s="41" t="s">
        <v>606</v>
      </c>
      <c r="H259" s="42">
        <v>0.322</v>
      </c>
      <c r="I259" s="41" t="s">
        <v>65</v>
      </c>
      <c r="J259" s="41" t="s">
        <v>66</v>
      </c>
      <c r="K259" s="41" t="s">
        <v>460</v>
      </c>
      <c r="L259" s="41" t="s">
        <v>461</v>
      </c>
      <c r="M259" s="43"/>
    </row>
    <row r="260" s="2" customFormat="1" spans="1:13">
      <c r="A260" s="41" t="s">
        <v>369</v>
      </c>
      <c r="B260" s="41" t="s">
        <v>791</v>
      </c>
      <c r="C260" s="41" t="s">
        <v>11</v>
      </c>
      <c r="D260" s="41" t="s">
        <v>602</v>
      </c>
      <c r="E260" s="41" t="s">
        <v>7</v>
      </c>
      <c r="F260" s="41" t="s">
        <v>34</v>
      </c>
      <c r="G260" s="41" t="s">
        <v>606</v>
      </c>
      <c r="H260" s="42">
        <v>1.167</v>
      </c>
      <c r="I260" s="41" t="s">
        <v>65</v>
      </c>
      <c r="J260" s="41" t="s">
        <v>66</v>
      </c>
      <c r="K260" s="41" t="s">
        <v>460</v>
      </c>
      <c r="L260" s="41" t="s">
        <v>461</v>
      </c>
      <c r="M260" s="43"/>
    </row>
    <row r="261" s="2" customFormat="1" spans="1:13">
      <c r="A261" s="41" t="s">
        <v>372</v>
      </c>
      <c r="B261" s="41" t="s">
        <v>793</v>
      </c>
      <c r="C261" s="41" t="s">
        <v>11</v>
      </c>
      <c r="D261" s="41" t="s">
        <v>602</v>
      </c>
      <c r="E261" s="41" t="s">
        <v>7</v>
      </c>
      <c r="F261" s="41" t="s">
        <v>34</v>
      </c>
      <c r="G261" s="41" t="s">
        <v>606</v>
      </c>
      <c r="H261" s="42">
        <v>0.348</v>
      </c>
      <c r="I261" s="41" t="s">
        <v>65</v>
      </c>
      <c r="J261" s="41" t="s">
        <v>66</v>
      </c>
      <c r="K261" s="41" t="s">
        <v>460</v>
      </c>
      <c r="L261" s="41" t="s">
        <v>461</v>
      </c>
      <c r="M261" s="43"/>
    </row>
    <row r="262" s="2" customFormat="1" spans="1:13">
      <c r="A262" s="41" t="s">
        <v>375</v>
      </c>
      <c r="B262" s="41" t="s">
        <v>795</v>
      </c>
      <c r="C262" s="41" t="s">
        <v>11</v>
      </c>
      <c r="D262" s="41" t="s">
        <v>602</v>
      </c>
      <c r="E262" s="41" t="s">
        <v>7</v>
      </c>
      <c r="F262" s="41" t="s">
        <v>34</v>
      </c>
      <c r="G262" s="41" t="s">
        <v>606</v>
      </c>
      <c r="H262" s="42">
        <v>0.426</v>
      </c>
      <c r="I262" s="41" t="s">
        <v>65</v>
      </c>
      <c r="J262" s="41" t="s">
        <v>66</v>
      </c>
      <c r="K262" s="41" t="s">
        <v>460</v>
      </c>
      <c r="L262" s="41" t="s">
        <v>461</v>
      </c>
      <c r="M262" s="43"/>
    </row>
    <row r="263" s="2" customFormat="1" spans="1:13">
      <c r="A263" s="41" t="s">
        <v>378</v>
      </c>
      <c r="B263" s="41" t="s">
        <v>797</v>
      </c>
      <c r="C263" s="41" t="s">
        <v>11</v>
      </c>
      <c r="D263" s="41" t="s">
        <v>602</v>
      </c>
      <c r="E263" s="41" t="s">
        <v>7</v>
      </c>
      <c r="F263" s="41" t="s">
        <v>34</v>
      </c>
      <c r="G263" s="41" t="s">
        <v>606</v>
      </c>
      <c r="H263" s="42">
        <v>0.388</v>
      </c>
      <c r="I263" s="41" t="s">
        <v>65</v>
      </c>
      <c r="J263" s="41" t="s">
        <v>66</v>
      </c>
      <c r="K263" s="41" t="s">
        <v>460</v>
      </c>
      <c r="L263" s="41" t="s">
        <v>461</v>
      </c>
      <c r="M263" s="43"/>
    </row>
    <row r="264" s="2" customFormat="1" spans="1:13">
      <c r="A264" s="41" t="s">
        <v>381</v>
      </c>
      <c r="B264" s="41" t="s">
        <v>799</v>
      </c>
      <c r="C264" s="41" t="s">
        <v>11</v>
      </c>
      <c r="D264" s="41" t="s">
        <v>602</v>
      </c>
      <c r="E264" s="41" t="s">
        <v>7</v>
      </c>
      <c r="F264" s="41" t="s">
        <v>34</v>
      </c>
      <c r="G264" s="41" t="s">
        <v>606</v>
      </c>
      <c r="H264" s="42">
        <v>0.352</v>
      </c>
      <c r="I264" s="41" t="s">
        <v>65</v>
      </c>
      <c r="J264" s="41" t="s">
        <v>66</v>
      </c>
      <c r="K264" s="41" t="s">
        <v>460</v>
      </c>
      <c r="L264" s="41" t="s">
        <v>461</v>
      </c>
      <c r="M264" s="43"/>
    </row>
    <row r="265" s="2" customFormat="1" spans="1:13">
      <c r="A265" s="41" t="s">
        <v>384</v>
      </c>
      <c r="B265" s="41" t="s">
        <v>801</v>
      </c>
      <c r="C265" s="41" t="s">
        <v>11</v>
      </c>
      <c r="D265" s="41" t="s">
        <v>602</v>
      </c>
      <c r="E265" s="41" t="s">
        <v>7</v>
      </c>
      <c r="F265" s="41" t="s">
        <v>34</v>
      </c>
      <c r="G265" s="41" t="s">
        <v>606</v>
      </c>
      <c r="H265" s="42">
        <v>0.342</v>
      </c>
      <c r="I265" s="41" t="s">
        <v>65</v>
      </c>
      <c r="J265" s="41" t="s">
        <v>66</v>
      </c>
      <c r="K265" s="41" t="s">
        <v>460</v>
      </c>
      <c r="L265" s="41" t="s">
        <v>461</v>
      </c>
      <c r="M265" s="43"/>
    </row>
    <row r="266" s="2" customFormat="1" spans="1:13">
      <c r="A266" s="41" t="s">
        <v>387</v>
      </c>
      <c r="B266" s="41" t="s">
        <v>803</v>
      </c>
      <c r="C266" s="41" t="s">
        <v>11</v>
      </c>
      <c r="D266" s="41" t="s">
        <v>602</v>
      </c>
      <c r="E266" s="41" t="s">
        <v>7</v>
      </c>
      <c r="F266" s="41" t="s">
        <v>34</v>
      </c>
      <c r="G266" s="41" t="s">
        <v>606</v>
      </c>
      <c r="H266" s="42">
        <v>0.374</v>
      </c>
      <c r="I266" s="41" t="s">
        <v>65</v>
      </c>
      <c r="J266" s="41" t="s">
        <v>66</v>
      </c>
      <c r="K266" s="41" t="s">
        <v>460</v>
      </c>
      <c r="L266" s="41" t="s">
        <v>461</v>
      </c>
      <c r="M266" s="43"/>
    </row>
    <row r="267" s="2" customFormat="1" spans="1:13">
      <c r="A267" s="41" t="s">
        <v>390</v>
      </c>
      <c r="B267" s="41" t="s">
        <v>805</v>
      </c>
      <c r="C267" s="41" t="s">
        <v>10</v>
      </c>
      <c r="D267" s="41" t="s">
        <v>602</v>
      </c>
      <c r="E267" s="41" t="s">
        <v>7</v>
      </c>
      <c r="F267" s="41" t="s">
        <v>34</v>
      </c>
      <c r="G267" s="41" t="s">
        <v>606</v>
      </c>
      <c r="H267" s="42">
        <v>1.665</v>
      </c>
      <c r="I267" s="41" t="s">
        <v>65</v>
      </c>
      <c r="J267" s="41" t="s">
        <v>66</v>
      </c>
      <c r="K267" s="41" t="s">
        <v>807</v>
      </c>
      <c r="L267" s="41" t="s">
        <v>808</v>
      </c>
      <c r="M267" s="43"/>
    </row>
    <row r="268" s="2" customFormat="1" spans="1:13">
      <c r="A268" s="41" t="s">
        <v>393</v>
      </c>
      <c r="B268" s="41" t="s">
        <v>809</v>
      </c>
      <c r="C268" s="41" t="s">
        <v>10</v>
      </c>
      <c r="D268" s="41" t="s">
        <v>602</v>
      </c>
      <c r="E268" s="41" t="s">
        <v>7</v>
      </c>
      <c r="F268" s="41" t="s">
        <v>34</v>
      </c>
      <c r="G268" s="41" t="s">
        <v>606</v>
      </c>
      <c r="H268" s="42">
        <v>2.391</v>
      </c>
      <c r="I268" s="41" t="s">
        <v>65</v>
      </c>
      <c r="J268" s="41" t="s">
        <v>66</v>
      </c>
      <c r="K268" s="41" t="s">
        <v>807</v>
      </c>
      <c r="L268" s="41" t="s">
        <v>808</v>
      </c>
      <c r="M268" s="43"/>
    </row>
    <row r="269" s="2" customFormat="1" spans="1:13">
      <c r="A269" s="41" t="s">
        <v>396</v>
      </c>
      <c r="B269" s="41" t="s">
        <v>812</v>
      </c>
      <c r="C269" s="41" t="s">
        <v>142</v>
      </c>
      <c r="D269" s="41" t="s">
        <v>602</v>
      </c>
      <c r="E269" s="41" t="s">
        <v>553</v>
      </c>
      <c r="F269" s="41" t="s">
        <v>36</v>
      </c>
      <c r="G269" s="41" t="s">
        <v>606</v>
      </c>
      <c r="H269" s="42">
        <v>0.8</v>
      </c>
      <c r="I269" s="41" t="s">
        <v>29</v>
      </c>
      <c r="J269" s="41" t="s">
        <v>84</v>
      </c>
      <c r="K269" s="41" t="s">
        <v>144</v>
      </c>
      <c r="L269" s="41" t="s">
        <v>814</v>
      </c>
      <c r="M269" s="43"/>
    </row>
    <row r="270" s="2" customFormat="1" spans="1:13">
      <c r="A270" s="41" t="s">
        <v>399</v>
      </c>
      <c r="B270" s="41" t="s">
        <v>815</v>
      </c>
      <c r="C270" s="41" t="s">
        <v>11</v>
      </c>
      <c r="D270" s="41" t="s">
        <v>602</v>
      </c>
      <c r="E270" s="41" t="s">
        <v>816</v>
      </c>
      <c r="F270" s="41" t="s">
        <v>818</v>
      </c>
      <c r="G270" s="41" t="s">
        <v>606</v>
      </c>
      <c r="H270" s="42">
        <v>1</v>
      </c>
      <c r="I270" s="41" t="s">
        <v>65</v>
      </c>
      <c r="J270" s="41" t="s">
        <v>66</v>
      </c>
      <c r="K270" s="41" t="s">
        <v>460</v>
      </c>
      <c r="L270" s="41" t="s">
        <v>461</v>
      </c>
      <c r="M270" s="43"/>
    </row>
    <row r="271" s="2" customFormat="1" spans="1:13">
      <c r="A271" s="41" t="s">
        <v>60</v>
      </c>
      <c r="B271" s="41" t="s">
        <v>819</v>
      </c>
      <c r="C271" s="41" t="s">
        <v>820</v>
      </c>
      <c r="D271" s="41" t="s">
        <v>821</v>
      </c>
      <c r="E271" s="41" t="s">
        <v>14</v>
      </c>
      <c r="F271" s="41" t="s">
        <v>34</v>
      </c>
      <c r="G271" s="41" t="s">
        <v>606</v>
      </c>
      <c r="H271" s="42">
        <v>1.395</v>
      </c>
      <c r="I271" s="41" t="s">
        <v>119</v>
      </c>
      <c r="J271" s="41" t="s">
        <v>561</v>
      </c>
      <c r="K271" s="41" t="s">
        <v>823</v>
      </c>
      <c r="L271" s="41" t="s">
        <v>824</v>
      </c>
      <c r="M271" s="43"/>
    </row>
    <row r="272" s="2" customFormat="1" spans="1:13">
      <c r="A272" s="41" t="s">
        <v>70</v>
      </c>
      <c r="B272" s="41" t="s">
        <v>826</v>
      </c>
      <c r="C272" s="41" t="s">
        <v>8</v>
      </c>
      <c r="D272" s="41" t="s">
        <v>821</v>
      </c>
      <c r="E272" s="41" t="s">
        <v>14</v>
      </c>
      <c r="F272" s="41" t="s">
        <v>34</v>
      </c>
      <c r="G272" s="41" t="s">
        <v>606</v>
      </c>
      <c r="H272" s="42">
        <v>0.3</v>
      </c>
      <c r="I272" s="41" t="s">
        <v>29</v>
      </c>
      <c r="J272" s="41" t="s">
        <v>561</v>
      </c>
      <c r="K272" s="41" t="s">
        <v>90</v>
      </c>
      <c r="L272" s="41" t="s">
        <v>91</v>
      </c>
      <c r="M272" s="43"/>
    </row>
    <row r="273" s="2" customFormat="1" spans="1:13">
      <c r="A273" s="41" t="s">
        <v>75</v>
      </c>
      <c r="B273" s="41" t="s">
        <v>828</v>
      </c>
      <c r="C273" s="41" t="s">
        <v>8</v>
      </c>
      <c r="D273" s="41" t="s">
        <v>821</v>
      </c>
      <c r="E273" s="41" t="s">
        <v>14</v>
      </c>
      <c r="F273" s="41" t="s">
        <v>34</v>
      </c>
      <c r="G273" s="41" t="s">
        <v>606</v>
      </c>
      <c r="H273" s="42">
        <v>0.656</v>
      </c>
      <c r="I273" s="41" t="s">
        <v>29</v>
      </c>
      <c r="J273" s="41" t="s">
        <v>561</v>
      </c>
      <c r="K273" s="41" t="s">
        <v>90</v>
      </c>
      <c r="L273" s="41" t="s">
        <v>91</v>
      </c>
      <c r="M273" s="43"/>
    </row>
    <row r="274" s="2" customFormat="1" spans="1:13">
      <c r="A274" s="41" t="s">
        <v>80</v>
      </c>
      <c r="B274" s="41" t="s">
        <v>830</v>
      </c>
      <c r="C274" s="41" t="s">
        <v>8</v>
      </c>
      <c r="D274" s="41" t="s">
        <v>821</v>
      </c>
      <c r="E274" s="41" t="s">
        <v>14</v>
      </c>
      <c r="F274" s="41" t="s">
        <v>34</v>
      </c>
      <c r="G274" s="41" t="s">
        <v>606</v>
      </c>
      <c r="H274" s="42">
        <v>0.74</v>
      </c>
      <c r="I274" s="41" t="s">
        <v>29</v>
      </c>
      <c r="J274" s="41" t="s">
        <v>561</v>
      </c>
      <c r="K274" s="41" t="s">
        <v>90</v>
      </c>
      <c r="L274" s="41" t="s">
        <v>91</v>
      </c>
      <c r="M274" s="43"/>
    </row>
    <row r="275" s="2" customFormat="1" spans="1:13">
      <c r="A275" s="41" t="s">
        <v>87</v>
      </c>
      <c r="B275" s="41" t="s">
        <v>832</v>
      </c>
      <c r="C275" s="41" t="s">
        <v>8</v>
      </c>
      <c r="D275" s="41" t="s">
        <v>821</v>
      </c>
      <c r="E275" s="41" t="s">
        <v>14</v>
      </c>
      <c r="F275" s="41" t="s">
        <v>34</v>
      </c>
      <c r="G275" s="41" t="s">
        <v>606</v>
      </c>
      <c r="H275" s="42">
        <v>0.314</v>
      </c>
      <c r="I275" s="41" t="s">
        <v>30</v>
      </c>
      <c r="J275" s="41" t="s">
        <v>561</v>
      </c>
      <c r="K275" s="41" t="s">
        <v>90</v>
      </c>
      <c r="L275" s="41" t="s">
        <v>91</v>
      </c>
      <c r="M275" s="43"/>
    </row>
    <row r="276" s="2" customFormat="1" spans="1:13">
      <c r="A276" s="41" t="s">
        <v>92</v>
      </c>
      <c r="B276" s="41" t="s">
        <v>834</v>
      </c>
      <c r="C276" s="41" t="s">
        <v>8</v>
      </c>
      <c r="D276" s="41" t="s">
        <v>821</v>
      </c>
      <c r="E276" s="41" t="s">
        <v>14</v>
      </c>
      <c r="F276" s="41" t="s">
        <v>34</v>
      </c>
      <c r="G276" s="41" t="s">
        <v>606</v>
      </c>
      <c r="H276" s="42">
        <v>0.378</v>
      </c>
      <c r="I276" s="41" t="s">
        <v>30</v>
      </c>
      <c r="J276" s="41" t="s">
        <v>561</v>
      </c>
      <c r="K276" s="41" t="s">
        <v>90</v>
      </c>
      <c r="L276" s="41" t="s">
        <v>91</v>
      </c>
      <c r="M276" s="43"/>
    </row>
    <row r="277" s="2" customFormat="1" spans="1:13">
      <c r="A277" s="41" t="s">
        <v>96</v>
      </c>
      <c r="B277" s="41" t="s">
        <v>836</v>
      </c>
      <c r="C277" s="41" t="s">
        <v>8</v>
      </c>
      <c r="D277" s="41" t="s">
        <v>821</v>
      </c>
      <c r="E277" s="41" t="s">
        <v>14</v>
      </c>
      <c r="F277" s="41" t="s">
        <v>34</v>
      </c>
      <c r="G277" s="41" t="s">
        <v>606</v>
      </c>
      <c r="H277" s="42">
        <v>0.472</v>
      </c>
      <c r="I277" s="41" t="s">
        <v>30</v>
      </c>
      <c r="J277" s="41" t="s">
        <v>561</v>
      </c>
      <c r="K277" s="41" t="s">
        <v>90</v>
      </c>
      <c r="L277" s="41" t="s">
        <v>91</v>
      </c>
      <c r="M277" s="43"/>
    </row>
    <row r="278" s="2" customFormat="1" spans="1:13">
      <c r="A278" s="41" t="s">
        <v>99</v>
      </c>
      <c r="B278" s="41" t="s">
        <v>838</v>
      </c>
      <c r="C278" s="41" t="s">
        <v>8</v>
      </c>
      <c r="D278" s="41" t="s">
        <v>821</v>
      </c>
      <c r="E278" s="41" t="s">
        <v>14</v>
      </c>
      <c r="F278" s="41" t="s">
        <v>34</v>
      </c>
      <c r="G278" s="41" t="s">
        <v>606</v>
      </c>
      <c r="H278" s="42">
        <v>0.342</v>
      </c>
      <c r="I278" s="41" t="s">
        <v>30</v>
      </c>
      <c r="J278" s="41" t="s">
        <v>561</v>
      </c>
      <c r="K278" s="41" t="s">
        <v>90</v>
      </c>
      <c r="L278" s="41" t="s">
        <v>91</v>
      </c>
      <c r="M278" s="43"/>
    </row>
    <row r="279" s="2" customFormat="1" spans="1:13">
      <c r="A279" s="41" t="s">
        <v>103</v>
      </c>
      <c r="B279" s="41" t="s">
        <v>840</v>
      </c>
      <c r="C279" s="41" t="s">
        <v>8</v>
      </c>
      <c r="D279" s="41" t="s">
        <v>821</v>
      </c>
      <c r="E279" s="41" t="s">
        <v>14</v>
      </c>
      <c r="F279" s="41" t="s">
        <v>34</v>
      </c>
      <c r="G279" s="41" t="s">
        <v>606</v>
      </c>
      <c r="H279" s="42">
        <v>0.3</v>
      </c>
      <c r="I279" s="41" t="s">
        <v>29</v>
      </c>
      <c r="J279" s="41" t="s">
        <v>561</v>
      </c>
      <c r="K279" s="41" t="s">
        <v>90</v>
      </c>
      <c r="L279" s="41" t="s">
        <v>91</v>
      </c>
      <c r="M279" s="43"/>
    </row>
    <row r="280" s="2" customFormat="1" spans="1:13">
      <c r="A280" s="41" t="s">
        <v>110</v>
      </c>
      <c r="B280" s="41" t="s">
        <v>842</v>
      </c>
      <c r="C280" s="41" t="s">
        <v>8</v>
      </c>
      <c r="D280" s="41" t="s">
        <v>821</v>
      </c>
      <c r="E280" s="41" t="s">
        <v>14</v>
      </c>
      <c r="F280" s="41" t="s">
        <v>34</v>
      </c>
      <c r="G280" s="41" t="s">
        <v>606</v>
      </c>
      <c r="H280" s="42">
        <v>0.66</v>
      </c>
      <c r="I280" s="41" t="s">
        <v>30</v>
      </c>
      <c r="J280" s="41" t="s">
        <v>561</v>
      </c>
      <c r="K280" s="41" t="s">
        <v>90</v>
      </c>
      <c r="L280" s="41" t="s">
        <v>91</v>
      </c>
      <c r="M280" s="43"/>
    </row>
    <row r="281" s="2" customFormat="1" spans="1:13">
      <c r="A281" s="41" t="s">
        <v>116</v>
      </c>
      <c r="B281" s="41" t="s">
        <v>844</v>
      </c>
      <c r="C281" s="41" t="s">
        <v>8</v>
      </c>
      <c r="D281" s="41" t="s">
        <v>821</v>
      </c>
      <c r="E281" s="41" t="s">
        <v>14</v>
      </c>
      <c r="F281" s="41" t="s">
        <v>34</v>
      </c>
      <c r="G281" s="41" t="s">
        <v>606</v>
      </c>
      <c r="H281" s="42">
        <v>0.434</v>
      </c>
      <c r="I281" s="41" t="s">
        <v>30</v>
      </c>
      <c r="J281" s="41" t="s">
        <v>561</v>
      </c>
      <c r="K281" s="41" t="s">
        <v>90</v>
      </c>
      <c r="L281" s="41" t="s">
        <v>91</v>
      </c>
      <c r="M281" s="43"/>
    </row>
    <row r="282" s="2" customFormat="1" spans="1:13">
      <c r="A282" s="41" t="s">
        <v>120</v>
      </c>
      <c r="B282" s="41" t="s">
        <v>846</v>
      </c>
      <c r="C282" s="41" t="s">
        <v>8</v>
      </c>
      <c r="D282" s="41" t="s">
        <v>821</v>
      </c>
      <c r="E282" s="41" t="s">
        <v>14</v>
      </c>
      <c r="F282" s="41" t="s">
        <v>34</v>
      </c>
      <c r="G282" s="41" t="s">
        <v>606</v>
      </c>
      <c r="H282" s="42">
        <v>0.702</v>
      </c>
      <c r="I282" s="41" t="s">
        <v>30</v>
      </c>
      <c r="J282" s="41" t="s">
        <v>561</v>
      </c>
      <c r="K282" s="41" t="s">
        <v>90</v>
      </c>
      <c r="L282" s="41" t="s">
        <v>91</v>
      </c>
      <c r="M282" s="43"/>
    </row>
    <row r="283" s="2" customFormat="1" spans="1:13">
      <c r="A283" s="41" t="s">
        <v>124</v>
      </c>
      <c r="B283" s="41" t="s">
        <v>848</v>
      </c>
      <c r="C283" s="41" t="s">
        <v>8</v>
      </c>
      <c r="D283" s="41" t="s">
        <v>821</v>
      </c>
      <c r="E283" s="41" t="s">
        <v>14</v>
      </c>
      <c r="F283" s="41" t="s">
        <v>34</v>
      </c>
      <c r="G283" s="41" t="s">
        <v>606</v>
      </c>
      <c r="H283" s="42">
        <v>0.612</v>
      </c>
      <c r="I283" s="41" t="s">
        <v>30</v>
      </c>
      <c r="J283" s="41" t="s">
        <v>561</v>
      </c>
      <c r="K283" s="41" t="s">
        <v>90</v>
      </c>
      <c r="L283" s="41" t="s">
        <v>91</v>
      </c>
      <c r="M283" s="43"/>
    </row>
    <row r="284" s="2" customFormat="1" spans="1:13">
      <c r="A284" s="41" t="s">
        <v>128</v>
      </c>
      <c r="B284" s="41" t="s">
        <v>850</v>
      </c>
      <c r="C284" s="41" t="s">
        <v>8</v>
      </c>
      <c r="D284" s="41" t="s">
        <v>821</v>
      </c>
      <c r="E284" s="41" t="s">
        <v>14</v>
      </c>
      <c r="F284" s="41" t="s">
        <v>34</v>
      </c>
      <c r="G284" s="41" t="s">
        <v>606</v>
      </c>
      <c r="H284" s="42">
        <v>1.401</v>
      </c>
      <c r="I284" s="41" t="s">
        <v>30</v>
      </c>
      <c r="J284" s="41" t="s">
        <v>561</v>
      </c>
      <c r="K284" s="41" t="s">
        <v>90</v>
      </c>
      <c r="L284" s="41" t="s">
        <v>91</v>
      </c>
      <c r="M284" s="43"/>
    </row>
    <row r="285" s="2" customFormat="1" spans="1:13">
      <c r="A285" s="41" t="s">
        <v>130</v>
      </c>
      <c r="B285" s="41" t="s">
        <v>852</v>
      </c>
      <c r="C285" s="41" t="s">
        <v>8</v>
      </c>
      <c r="D285" s="41" t="s">
        <v>821</v>
      </c>
      <c r="E285" s="41" t="s">
        <v>14</v>
      </c>
      <c r="F285" s="41" t="s">
        <v>34</v>
      </c>
      <c r="G285" s="41" t="s">
        <v>606</v>
      </c>
      <c r="H285" s="42">
        <v>0.346</v>
      </c>
      <c r="I285" s="41" t="s">
        <v>29</v>
      </c>
      <c r="J285" s="41" t="s">
        <v>561</v>
      </c>
      <c r="K285" s="41" t="s">
        <v>90</v>
      </c>
      <c r="L285" s="41" t="s">
        <v>91</v>
      </c>
      <c r="M285" s="43"/>
    </row>
    <row r="286" s="2" customFormat="1" spans="1:13">
      <c r="A286" s="41" t="s">
        <v>134</v>
      </c>
      <c r="B286" s="41" t="s">
        <v>854</v>
      </c>
      <c r="C286" s="41" t="s">
        <v>8</v>
      </c>
      <c r="D286" s="41" t="s">
        <v>821</v>
      </c>
      <c r="E286" s="41" t="s">
        <v>14</v>
      </c>
      <c r="F286" s="41" t="s">
        <v>34</v>
      </c>
      <c r="G286" s="41" t="s">
        <v>606</v>
      </c>
      <c r="H286" s="42">
        <v>0.5</v>
      </c>
      <c r="I286" s="41" t="s">
        <v>30</v>
      </c>
      <c r="J286" s="41" t="s">
        <v>561</v>
      </c>
      <c r="K286" s="41" t="s">
        <v>90</v>
      </c>
      <c r="L286" s="41" t="s">
        <v>91</v>
      </c>
      <c r="M286" s="43"/>
    </row>
    <row r="287" s="2" customFormat="1" spans="1:13">
      <c r="A287" s="41" t="s">
        <v>137</v>
      </c>
      <c r="B287" s="41" t="s">
        <v>856</v>
      </c>
      <c r="C287" s="41" t="s">
        <v>8</v>
      </c>
      <c r="D287" s="41" t="s">
        <v>821</v>
      </c>
      <c r="E287" s="41" t="s">
        <v>14</v>
      </c>
      <c r="F287" s="41" t="s">
        <v>34</v>
      </c>
      <c r="G287" s="41" t="s">
        <v>606</v>
      </c>
      <c r="H287" s="42">
        <v>1.176</v>
      </c>
      <c r="I287" s="41" t="s">
        <v>30</v>
      </c>
      <c r="J287" s="41" t="s">
        <v>561</v>
      </c>
      <c r="K287" s="41" t="s">
        <v>90</v>
      </c>
      <c r="L287" s="41" t="s">
        <v>91</v>
      </c>
      <c r="M287" s="43"/>
    </row>
    <row r="288" s="2" customFormat="1" spans="1:13">
      <c r="A288" s="41" t="s">
        <v>140</v>
      </c>
      <c r="B288" s="41" t="s">
        <v>858</v>
      </c>
      <c r="C288" s="41" t="s">
        <v>8</v>
      </c>
      <c r="D288" s="41" t="s">
        <v>821</v>
      </c>
      <c r="E288" s="41" t="s">
        <v>14</v>
      </c>
      <c r="F288" s="41" t="s">
        <v>34</v>
      </c>
      <c r="G288" s="41" t="s">
        <v>606</v>
      </c>
      <c r="H288" s="42">
        <v>0.446</v>
      </c>
      <c r="I288" s="41" t="s">
        <v>30</v>
      </c>
      <c r="J288" s="41" t="s">
        <v>561</v>
      </c>
      <c r="K288" s="41" t="s">
        <v>90</v>
      </c>
      <c r="L288" s="41" t="s">
        <v>91</v>
      </c>
      <c r="M288" s="43"/>
    </row>
    <row r="289" s="2" customFormat="1" spans="1:13">
      <c r="A289" s="41" t="s">
        <v>146</v>
      </c>
      <c r="B289" s="41" t="s">
        <v>860</v>
      </c>
      <c r="C289" s="41" t="s">
        <v>8</v>
      </c>
      <c r="D289" s="41" t="s">
        <v>821</v>
      </c>
      <c r="E289" s="41" t="s">
        <v>14</v>
      </c>
      <c r="F289" s="41" t="s">
        <v>34</v>
      </c>
      <c r="G289" s="41" t="s">
        <v>606</v>
      </c>
      <c r="H289" s="42">
        <v>0.63</v>
      </c>
      <c r="I289" s="41" t="s">
        <v>29</v>
      </c>
      <c r="J289" s="41" t="s">
        <v>561</v>
      </c>
      <c r="K289" s="41" t="s">
        <v>90</v>
      </c>
      <c r="L289" s="41" t="s">
        <v>91</v>
      </c>
      <c r="M289" s="43"/>
    </row>
    <row r="290" s="2" customFormat="1" spans="1:13">
      <c r="A290" s="41" t="s">
        <v>149</v>
      </c>
      <c r="B290" s="41" t="s">
        <v>862</v>
      </c>
      <c r="C290" s="41" t="s">
        <v>8</v>
      </c>
      <c r="D290" s="41" t="s">
        <v>821</v>
      </c>
      <c r="E290" s="41" t="s">
        <v>14</v>
      </c>
      <c r="F290" s="41" t="s">
        <v>34</v>
      </c>
      <c r="G290" s="41" t="s">
        <v>606</v>
      </c>
      <c r="H290" s="42">
        <v>0.386</v>
      </c>
      <c r="I290" s="41" t="s">
        <v>30</v>
      </c>
      <c r="J290" s="41" t="s">
        <v>561</v>
      </c>
      <c r="K290" s="41" t="s">
        <v>90</v>
      </c>
      <c r="L290" s="41" t="s">
        <v>91</v>
      </c>
      <c r="M290" s="43"/>
    </row>
    <row r="291" s="2" customFormat="1" spans="1:13">
      <c r="A291" s="41" t="s">
        <v>152</v>
      </c>
      <c r="B291" s="41" t="s">
        <v>864</v>
      </c>
      <c r="C291" s="41" t="s">
        <v>8</v>
      </c>
      <c r="D291" s="41" t="s">
        <v>821</v>
      </c>
      <c r="E291" s="41" t="s">
        <v>14</v>
      </c>
      <c r="F291" s="41" t="s">
        <v>34</v>
      </c>
      <c r="G291" s="41" t="s">
        <v>606</v>
      </c>
      <c r="H291" s="42">
        <v>0.336</v>
      </c>
      <c r="I291" s="41" t="s">
        <v>29</v>
      </c>
      <c r="J291" s="41" t="s">
        <v>561</v>
      </c>
      <c r="K291" s="41" t="s">
        <v>90</v>
      </c>
      <c r="L291" s="41" t="s">
        <v>91</v>
      </c>
      <c r="M291" s="43"/>
    </row>
    <row r="292" s="2" customFormat="1" spans="1:13">
      <c r="A292" s="41" t="s">
        <v>155</v>
      </c>
      <c r="B292" s="41" t="s">
        <v>866</v>
      </c>
      <c r="C292" s="41" t="s">
        <v>8</v>
      </c>
      <c r="D292" s="41" t="s">
        <v>821</v>
      </c>
      <c r="E292" s="41" t="s">
        <v>14</v>
      </c>
      <c r="F292" s="41" t="s">
        <v>34</v>
      </c>
      <c r="G292" s="41" t="s">
        <v>606</v>
      </c>
      <c r="H292" s="42">
        <v>0.3</v>
      </c>
      <c r="I292" s="41" t="s">
        <v>29</v>
      </c>
      <c r="J292" s="41" t="s">
        <v>561</v>
      </c>
      <c r="K292" s="41" t="s">
        <v>90</v>
      </c>
      <c r="L292" s="41" t="s">
        <v>91</v>
      </c>
      <c r="M292" s="43"/>
    </row>
    <row r="293" s="2" customFormat="1" spans="1:13">
      <c r="A293" s="41" t="s">
        <v>158</v>
      </c>
      <c r="B293" s="41" t="s">
        <v>868</v>
      </c>
      <c r="C293" s="41" t="s">
        <v>8</v>
      </c>
      <c r="D293" s="41" t="s">
        <v>821</v>
      </c>
      <c r="E293" s="41" t="s">
        <v>14</v>
      </c>
      <c r="F293" s="41" t="s">
        <v>34</v>
      </c>
      <c r="G293" s="41" t="s">
        <v>606</v>
      </c>
      <c r="H293" s="42">
        <v>0.969</v>
      </c>
      <c r="I293" s="41" t="s">
        <v>29</v>
      </c>
      <c r="J293" s="41" t="s">
        <v>561</v>
      </c>
      <c r="K293" s="41" t="s">
        <v>90</v>
      </c>
      <c r="L293" s="41" t="s">
        <v>91</v>
      </c>
      <c r="M293" s="43"/>
    </row>
    <row r="294" s="2" customFormat="1" spans="1:13">
      <c r="A294" s="41" t="s">
        <v>162</v>
      </c>
      <c r="B294" s="41" t="s">
        <v>870</v>
      </c>
      <c r="C294" s="41" t="s">
        <v>8</v>
      </c>
      <c r="D294" s="41" t="s">
        <v>821</v>
      </c>
      <c r="E294" s="41" t="s">
        <v>14</v>
      </c>
      <c r="F294" s="41" t="s">
        <v>34</v>
      </c>
      <c r="G294" s="41" t="s">
        <v>606</v>
      </c>
      <c r="H294" s="42">
        <v>0.46</v>
      </c>
      <c r="I294" s="41" t="s">
        <v>30</v>
      </c>
      <c r="J294" s="41" t="s">
        <v>561</v>
      </c>
      <c r="K294" s="41" t="s">
        <v>90</v>
      </c>
      <c r="L294" s="41" t="s">
        <v>91</v>
      </c>
      <c r="M294" s="43"/>
    </row>
    <row r="295" s="2" customFormat="1" spans="1:13">
      <c r="A295" s="41" t="s">
        <v>165</v>
      </c>
      <c r="B295" s="41" t="s">
        <v>872</v>
      </c>
      <c r="C295" s="41" t="s">
        <v>8</v>
      </c>
      <c r="D295" s="41" t="s">
        <v>821</v>
      </c>
      <c r="E295" s="41" t="s">
        <v>14</v>
      </c>
      <c r="F295" s="41" t="s">
        <v>34</v>
      </c>
      <c r="G295" s="41" t="s">
        <v>606</v>
      </c>
      <c r="H295" s="42">
        <v>0.318</v>
      </c>
      <c r="I295" s="41" t="s">
        <v>29</v>
      </c>
      <c r="J295" s="41" t="s">
        <v>561</v>
      </c>
      <c r="K295" s="41" t="s">
        <v>90</v>
      </c>
      <c r="L295" s="41" t="s">
        <v>91</v>
      </c>
      <c r="M295" s="43"/>
    </row>
    <row r="296" s="2" customFormat="1" spans="1:13">
      <c r="A296" s="41" t="s">
        <v>168</v>
      </c>
      <c r="B296" s="41" t="s">
        <v>874</v>
      </c>
      <c r="C296" s="41" t="s">
        <v>8</v>
      </c>
      <c r="D296" s="41" t="s">
        <v>821</v>
      </c>
      <c r="E296" s="41" t="s">
        <v>14</v>
      </c>
      <c r="F296" s="41" t="s">
        <v>34</v>
      </c>
      <c r="G296" s="41" t="s">
        <v>606</v>
      </c>
      <c r="H296" s="42">
        <v>0.574</v>
      </c>
      <c r="I296" s="41" t="s">
        <v>30</v>
      </c>
      <c r="J296" s="41" t="s">
        <v>561</v>
      </c>
      <c r="K296" s="41" t="s">
        <v>90</v>
      </c>
      <c r="L296" s="41" t="s">
        <v>91</v>
      </c>
      <c r="M296" s="43"/>
    </row>
    <row r="297" s="2" customFormat="1" spans="1:13">
      <c r="A297" s="41" t="s">
        <v>171</v>
      </c>
      <c r="B297" s="41" t="s">
        <v>876</v>
      </c>
      <c r="C297" s="41" t="s">
        <v>8</v>
      </c>
      <c r="D297" s="41" t="s">
        <v>821</v>
      </c>
      <c r="E297" s="41" t="s">
        <v>14</v>
      </c>
      <c r="F297" s="41" t="s">
        <v>34</v>
      </c>
      <c r="G297" s="41" t="s">
        <v>606</v>
      </c>
      <c r="H297" s="42">
        <v>0.608</v>
      </c>
      <c r="I297" s="41" t="s">
        <v>30</v>
      </c>
      <c r="J297" s="41" t="s">
        <v>561</v>
      </c>
      <c r="K297" s="41" t="s">
        <v>90</v>
      </c>
      <c r="L297" s="41" t="s">
        <v>91</v>
      </c>
      <c r="M297" s="43"/>
    </row>
    <row r="298" s="2" customFormat="1" spans="1:13">
      <c r="A298" s="41" t="s">
        <v>174</v>
      </c>
      <c r="B298" s="41" t="s">
        <v>878</v>
      </c>
      <c r="C298" s="41" t="s">
        <v>8</v>
      </c>
      <c r="D298" s="41" t="s">
        <v>821</v>
      </c>
      <c r="E298" s="41" t="s">
        <v>14</v>
      </c>
      <c r="F298" s="41" t="s">
        <v>34</v>
      </c>
      <c r="G298" s="41" t="s">
        <v>606</v>
      </c>
      <c r="H298" s="42">
        <v>0.348</v>
      </c>
      <c r="I298" s="41" t="s">
        <v>30</v>
      </c>
      <c r="J298" s="41" t="s">
        <v>561</v>
      </c>
      <c r="K298" s="41" t="s">
        <v>90</v>
      </c>
      <c r="L298" s="41" t="s">
        <v>91</v>
      </c>
      <c r="M298" s="43"/>
    </row>
    <row r="299" s="2" customFormat="1" spans="1:13">
      <c r="A299" s="41" t="s">
        <v>177</v>
      </c>
      <c r="B299" s="41" t="s">
        <v>880</v>
      </c>
      <c r="C299" s="41" t="s">
        <v>8</v>
      </c>
      <c r="D299" s="41" t="s">
        <v>821</v>
      </c>
      <c r="E299" s="41" t="s">
        <v>14</v>
      </c>
      <c r="F299" s="41" t="s">
        <v>34</v>
      </c>
      <c r="G299" s="41" t="s">
        <v>606</v>
      </c>
      <c r="H299" s="42">
        <v>0.352</v>
      </c>
      <c r="I299" s="41" t="s">
        <v>30</v>
      </c>
      <c r="J299" s="41" t="s">
        <v>561</v>
      </c>
      <c r="K299" s="41" t="s">
        <v>90</v>
      </c>
      <c r="L299" s="41" t="s">
        <v>91</v>
      </c>
      <c r="M299" s="43"/>
    </row>
    <row r="300" s="2" customFormat="1" spans="1:13">
      <c r="A300" s="41" t="s">
        <v>180</v>
      </c>
      <c r="B300" s="41" t="s">
        <v>882</v>
      </c>
      <c r="C300" s="41" t="s">
        <v>8</v>
      </c>
      <c r="D300" s="41" t="s">
        <v>821</v>
      </c>
      <c r="E300" s="41" t="s">
        <v>14</v>
      </c>
      <c r="F300" s="41" t="s">
        <v>34</v>
      </c>
      <c r="G300" s="41" t="s">
        <v>606</v>
      </c>
      <c r="H300" s="42">
        <v>0.336</v>
      </c>
      <c r="I300" s="41" t="s">
        <v>29</v>
      </c>
      <c r="J300" s="41" t="s">
        <v>561</v>
      </c>
      <c r="K300" s="41" t="s">
        <v>90</v>
      </c>
      <c r="L300" s="41" t="s">
        <v>91</v>
      </c>
      <c r="M300" s="43"/>
    </row>
    <row r="301" s="2" customFormat="1" spans="1:13">
      <c r="A301" s="41" t="s">
        <v>184</v>
      </c>
      <c r="B301" s="41" t="s">
        <v>884</v>
      </c>
      <c r="C301" s="41" t="s">
        <v>8</v>
      </c>
      <c r="D301" s="41" t="s">
        <v>821</v>
      </c>
      <c r="E301" s="41" t="s">
        <v>14</v>
      </c>
      <c r="F301" s="41" t="s">
        <v>34</v>
      </c>
      <c r="G301" s="41" t="s">
        <v>606</v>
      </c>
      <c r="H301" s="42">
        <v>0.364</v>
      </c>
      <c r="I301" s="41" t="s">
        <v>30</v>
      </c>
      <c r="J301" s="41" t="s">
        <v>561</v>
      </c>
      <c r="K301" s="41" t="s">
        <v>90</v>
      </c>
      <c r="L301" s="41" t="s">
        <v>91</v>
      </c>
      <c r="M301" s="43"/>
    </row>
    <row r="302" s="2" customFormat="1" spans="1:13">
      <c r="A302" s="41" t="s">
        <v>187</v>
      </c>
      <c r="B302" s="41" t="s">
        <v>886</v>
      </c>
      <c r="C302" s="41" t="s">
        <v>8</v>
      </c>
      <c r="D302" s="41" t="s">
        <v>821</v>
      </c>
      <c r="E302" s="41" t="s">
        <v>14</v>
      </c>
      <c r="F302" s="41" t="s">
        <v>34</v>
      </c>
      <c r="G302" s="41" t="s">
        <v>606</v>
      </c>
      <c r="H302" s="42">
        <v>0.322</v>
      </c>
      <c r="I302" s="41" t="s">
        <v>29</v>
      </c>
      <c r="J302" s="41" t="s">
        <v>561</v>
      </c>
      <c r="K302" s="41" t="s">
        <v>90</v>
      </c>
      <c r="L302" s="41" t="s">
        <v>91</v>
      </c>
      <c r="M302" s="43"/>
    </row>
    <row r="303" s="2" customFormat="1" spans="1:13">
      <c r="A303" s="41" t="s">
        <v>190</v>
      </c>
      <c r="B303" s="41" t="s">
        <v>888</v>
      </c>
      <c r="C303" s="41" t="s">
        <v>8</v>
      </c>
      <c r="D303" s="41" t="s">
        <v>821</v>
      </c>
      <c r="E303" s="41" t="s">
        <v>14</v>
      </c>
      <c r="F303" s="41" t="s">
        <v>34</v>
      </c>
      <c r="G303" s="41" t="s">
        <v>606</v>
      </c>
      <c r="H303" s="42">
        <v>0.404</v>
      </c>
      <c r="I303" s="41" t="s">
        <v>30</v>
      </c>
      <c r="J303" s="41" t="s">
        <v>561</v>
      </c>
      <c r="K303" s="41" t="s">
        <v>90</v>
      </c>
      <c r="L303" s="41" t="s">
        <v>91</v>
      </c>
      <c r="M303" s="43"/>
    </row>
    <row r="304" s="2" customFormat="1" spans="1:13">
      <c r="A304" s="41" t="s">
        <v>193</v>
      </c>
      <c r="B304" s="41" t="s">
        <v>890</v>
      </c>
      <c r="C304" s="41" t="s">
        <v>8</v>
      </c>
      <c r="D304" s="41" t="s">
        <v>821</v>
      </c>
      <c r="E304" s="41" t="s">
        <v>14</v>
      </c>
      <c r="F304" s="41" t="s">
        <v>34</v>
      </c>
      <c r="G304" s="41" t="s">
        <v>606</v>
      </c>
      <c r="H304" s="42">
        <v>0.486</v>
      </c>
      <c r="I304" s="41" t="s">
        <v>30</v>
      </c>
      <c r="J304" s="41" t="s">
        <v>561</v>
      </c>
      <c r="K304" s="41" t="s">
        <v>90</v>
      </c>
      <c r="L304" s="41" t="s">
        <v>91</v>
      </c>
      <c r="M304" s="43"/>
    </row>
    <row r="305" s="2" customFormat="1" spans="1:13">
      <c r="A305" s="41" t="s">
        <v>196</v>
      </c>
      <c r="B305" s="41" t="s">
        <v>892</v>
      </c>
      <c r="C305" s="41" t="s">
        <v>8</v>
      </c>
      <c r="D305" s="41" t="s">
        <v>821</v>
      </c>
      <c r="E305" s="41" t="s">
        <v>14</v>
      </c>
      <c r="F305" s="41" t="s">
        <v>34</v>
      </c>
      <c r="G305" s="41" t="s">
        <v>606</v>
      </c>
      <c r="H305" s="42">
        <v>0.336</v>
      </c>
      <c r="I305" s="41" t="s">
        <v>29</v>
      </c>
      <c r="J305" s="41" t="s">
        <v>561</v>
      </c>
      <c r="K305" s="41" t="s">
        <v>90</v>
      </c>
      <c r="L305" s="41" t="s">
        <v>91</v>
      </c>
      <c r="M305" s="43"/>
    </row>
    <row r="306" s="2" customFormat="1" spans="1:13">
      <c r="A306" s="41" t="s">
        <v>199</v>
      </c>
      <c r="B306" s="41" t="s">
        <v>894</v>
      </c>
      <c r="C306" s="41" t="s">
        <v>8</v>
      </c>
      <c r="D306" s="41" t="s">
        <v>821</v>
      </c>
      <c r="E306" s="41" t="s">
        <v>14</v>
      </c>
      <c r="F306" s="41" t="s">
        <v>34</v>
      </c>
      <c r="G306" s="41" t="s">
        <v>606</v>
      </c>
      <c r="H306" s="42">
        <v>0.416</v>
      </c>
      <c r="I306" s="41" t="s">
        <v>29</v>
      </c>
      <c r="J306" s="41" t="s">
        <v>561</v>
      </c>
      <c r="K306" s="41" t="s">
        <v>90</v>
      </c>
      <c r="L306" s="41" t="s">
        <v>91</v>
      </c>
      <c r="M306" s="43"/>
    </row>
    <row r="307" s="2" customFormat="1" spans="1:13">
      <c r="A307" s="41" t="s">
        <v>202</v>
      </c>
      <c r="B307" s="41" t="s">
        <v>896</v>
      </c>
      <c r="C307" s="41" t="s">
        <v>8</v>
      </c>
      <c r="D307" s="41" t="s">
        <v>821</v>
      </c>
      <c r="E307" s="41" t="s">
        <v>14</v>
      </c>
      <c r="F307" s="41" t="s">
        <v>34</v>
      </c>
      <c r="G307" s="41" t="s">
        <v>606</v>
      </c>
      <c r="H307" s="42">
        <v>0.304</v>
      </c>
      <c r="I307" s="41" t="s">
        <v>29</v>
      </c>
      <c r="J307" s="41" t="s">
        <v>561</v>
      </c>
      <c r="K307" s="41" t="s">
        <v>90</v>
      </c>
      <c r="L307" s="41" t="s">
        <v>91</v>
      </c>
      <c r="M307" s="43"/>
    </row>
    <row r="308" s="2" customFormat="1" spans="1:13">
      <c r="A308" s="41" t="s">
        <v>205</v>
      </c>
      <c r="B308" s="41" t="s">
        <v>898</v>
      </c>
      <c r="C308" s="41" t="s">
        <v>8</v>
      </c>
      <c r="D308" s="41" t="s">
        <v>821</v>
      </c>
      <c r="E308" s="41" t="s">
        <v>14</v>
      </c>
      <c r="F308" s="41" t="s">
        <v>34</v>
      </c>
      <c r="G308" s="41" t="s">
        <v>606</v>
      </c>
      <c r="H308" s="42">
        <v>0.708</v>
      </c>
      <c r="I308" s="41" t="s">
        <v>30</v>
      </c>
      <c r="J308" s="41" t="s">
        <v>561</v>
      </c>
      <c r="K308" s="41" t="s">
        <v>90</v>
      </c>
      <c r="L308" s="41" t="s">
        <v>91</v>
      </c>
      <c r="M308" s="43"/>
    </row>
    <row r="309" s="2" customFormat="1" spans="1:13">
      <c r="A309" s="41" t="s">
        <v>208</v>
      </c>
      <c r="B309" s="41" t="s">
        <v>900</v>
      </c>
      <c r="C309" s="41" t="s">
        <v>8</v>
      </c>
      <c r="D309" s="41" t="s">
        <v>821</v>
      </c>
      <c r="E309" s="41" t="s">
        <v>14</v>
      </c>
      <c r="F309" s="41" t="s">
        <v>34</v>
      </c>
      <c r="G309" s="41" t="s">
        <v>606</v>
      </c>
      <c r="H309" s="42">
        <v>0.434</v>
      </c>
      <c r="I309" s="41" t="s">
        <v>30</v>
      </c>
      <c r="J309" s="41" t="s">
        <v>561</v>
      </c>
      <c r="K309" s="41" t="s">
        <v>90</v>
      </c>
      <c r="L309" s="41" t="s">
        <v>91</v>
      </c>
      <c r="M309" s="43"/>
    </row>
    <row r="310" s="2" customFormat="1" spans="1:13">
      <c r="A310" s="41" t="s">
        <v>211</v>
      </c>
      <c r="B310" s="41" t="s">
        <v>902</v>
      </c>
      <c r="C310" s="41" t="s">
        <v>8</v>
      </c>
      <c r="D310" s="41" t="s">
        <v>821</v>
      </c>
      <c r="E310" s="41" t="s">
        <v>14</v>
      </c>
      <c r="F310" s="41" t="s">
        <v>34</v>
      </c>
      <c r="G310" s="41" t="s">
        <v>606</v>
      </c>
      <c r="H310" s="42">
        <v>0.514</v>
      </c>
      <c r="I310" s="41" t="s">
        <v>30</v>
      </c>
      <c r="J310" s="41" t="s">
        <v>561</v>
      </c>
      <c r="K310" s="41" t="s">
        <v>90</v>
      </c>
      <c r="L310" s="41" t="s">
        <v>91</v>
      </c>
      <c r="M310" s="43"/>
    </row>
    <row r="311" s="2" customFormat="1" spans="1:13">
      <c r="A311" s="41" t="s">
        <v>214</v>
      </c>
      <c r="B311" s="41" t="s">
        <v>904</v>
      </c>
      <c r="C311" s="41" t="s">
        <v>8</v>
      </c>
      <c r="D311" s="41" t="s">
        <v>821</v>
      </c>
      <c r="E311" s="41" t="s">
        <v>14</v>
      </c>
      <c r="F311" s="41" t="s">
        <v>34</v>
      </c>
      <c r="G311" s="41" t="s">
        <v>606</v>
      </c>
      <c r="H311" s="42">
        <v>0.328</v>
      </c>
      <c r="I311" s="41" t="s">
        <v>30</v>
      </c>
      <c r="J311" s="41" t="s">
        <v>561</v>
      </c>
      <c r="K311" s="41" t="s">
        <v>90</v>
      </c>
      <c r="L311" s="41" t="s">
        <v>91</v>
      </c>
      <c r="M311" s="43"/>
    </row>
    <row r="312" s="2" customFormat="1" spans="1:13">
      <c r="A312" s="41" t="s">
        <v>217</v>
      </c>
      <c r="B312" s="41" t="s">
        <v>906</v>
      </c>
      <c r="C312" s="41" t="s">
        <v>8</v>
      </c>
      <c r="D312" s="41" t="s">
        <v>821</v>
      </c>
      <c r="E312" s="41" t="s">
        <v>14</v>
      </c>
      <c r="F312" s="41" t="s">
        <v>34</v>
      </c>
      <c r="G312" s="41" t="s">
        <v>606</v>
      </c>
      <c r="H312" s="42">
        <v>0.42</v>
      </c>
      <c r="I312" s="41" t="s">
        <v>29</v>
      </c>
      <c r="J312" s="41" t="s">
        <v>561</v>
      </c>
      <c r="K312" s="41" t="s">
        <v>90</v>
      </c>
      <c r="L312" s="41" t="s">
        <v>91</v>
      </c>
      <c r="M312" s="43"/>
    </row>
    <row r="313" s="2" customFormat="1" spans="1:13">
      <c r="A313" s="41" t="s">
        <v>220</v>
      </c>
      <c r="B313" s="41" t="s">
        <v>908</v>
      </c>
      <c r="C313" s="41" t="s">
        <v>8</v>
      </c>
      <c r="D313" s="41" t="s">
        <v>821</v>
      </c>
      <c r="E313" s="41" t="s">
        <v>14</v>
      </c>
      <c r="F313" s="41" t="s">
        <v>34</v>
      </c>
      <c r="G313" s="41" t="s">
        <v>606</v>
      </c>
      <c r="H313" s="42">
        <v>0.36</v>
      </c>
      <c r="I313" s="41" t="s">
        <v>29</v>
      </c>
      <c r="J313" s="41" t="s">
        <v>561</v>
      </c>
      <c r="K313" s="41" t="s">
        <v>90</v>
      </c>
      <c r="L313" s="41" t="s">
        <v>91</v>
      </c>
      <c r="M313" s="43"/>
    </row>
    <row r="314" s="2" customFormat="1" spans="1:13">
      <c r="A314" s="41" t="s">
        <v>223</v>
      </c>
      <c r="B314" s="41" t="s">
        <v>910</v>
      </c>
      <c r="C314" s="41" t="s">
        <v>8</v>
      </c>
      <c r="D314" s="41" t="s">
        <v>821</v>
      </c>
      <c r="E314" s="41" t="s">
        <v>14</v>
      </c>
      <c r="F314" s="41" t="s">
        <v>34</v>
      </c>
      <c r="G314" s="41" t="s">
        <v>606</v>
      </c>
      <c r="H314" s="42">
        <v>1.041</v>
      </c>
      <c r="I314" s="41" t="s">
        <v>30</v>
      </c>
      <c r="J314" s="41" t="s">
        <v>561</v>
      </c>
      <c r="K314" s="41" t="s">
        <v>90</v>
      </c>
      <c r="L314" s="41" t="s">
        <v>91</v>
      </c>
      <c r="M314" s="43"/>
    </row>
    <row r="315" s="2" customFormat="1" spans="1:13">
      <c r="A315" s="41" t="s">
        <v>226</v>
      </c>
      <c r="B315" s="41" t="s">
        <v>912</v>
      </c>
      <c r="C315" s="41" t="s">
        <v>8</v>
      </c>
      <c r="D315" s="41" t="s">
        <v>821</v>
      </c>
      <c r="E315" s="41" t="s">
        <v>14</v>
      </c>
      <c r="F315" s="41" t="s">
        <v>34</v>
      </c>
      <c r="G315" s="41" t="s">
        <v>606</v>
      </c>
      <c r="H315" s="42">
        <v>0.522</v>
      </c>
      <c r="I315" s="41" t="s">
        <v>29</v>
      </c>
      <c r="J315" s="41" t="s">
        <v>561</v>
      </c>
      <c r="K315" s="41" t="s">
        <v>90</v>
      </c>
      <c r="L315" s="41" t="s">
        <v>91</v>
      </c>
      <c r="M315" s="43"/>
    </row>
    <row r="316" s="2" customFormat="1" spans="1:13">
      <c r="A316" s="41" t="s">
        <v>229</v>
      </c>
      <c r="B316" s="41" t="s">
        <v>914</v>
      </c>
      <c r="C316" s="41" t="s">
        <v>8</v>
      </c>
      <c r="D316" s="41" t="s">
        <v>821</v>
      </c>
      <c r="E316" s="41" t="s">
        <v>14</v>
      </c>
      <c r="F316" s="41" t="s">
        <v>34</v>
      </c>
      <c r="G316" s="41" t="s">
        <v>606</v>
      </c>
      <c r="H316" s="42">
        <v>0.472</v>
      </c>
      <c r="I316" s="41" t="s">
        <v>30</v>
      </c>
      <c r="J316" s="41" t="s">
        <v>561</v>
      </c>
      <c r="K316" s="41" t="s">
        <v>90</v>
      </c>
      <c r="L316" s="41" t="s">
        <v>91</v>
      </c>
      <c r="M316" s="43"/>
    </row>
    <row r="317" s="2" customFormat="1" spans="1:13">
      <c r="A317" s="41" t="s">
        <v>232</v>
      </c>
      <c r="B317" s="41" t="s">
        <v>916</v>
      </c>
      <c r="C317" s="41" t="s">
        <v>8</v>
      </c>
      <c r="D317" s="41" t="s">
        <v>821</v>
      </c>
      <c r="E317" s="41" t="s">
        <v>14</v>
      </c>
      <c r="F317" s="41" t="s">
        <v>34</v>
      </c>
      <c r="G317" s="41" t="s">
        <v>606</v>
      </c>
      <c r="H317" s="42">
        <v>0.614</v>
      </c>
      <c r="I317" s="41" t="s">
        <v>30</v>
      </c>
      <c r="J317" s="41" t="s">
        <v>561</v>
      </c>
      <c r="K317" s="41" t="s">
        <v>90</v>
      </c>
      <c r="L317" s="41" t="s">
        <v>91</v>
      </c>
      <c r="M317" s="43"/>
    </row>
    <row r="318" s="2" customFormat="1" spans="1:13">
      <c r="A318" s="41" t="s">
        <v>235</v>
      </c>
      <c r="B318" s="41" t="s">
        <v>918</v>
      </c>
      <c r="C318" s="41" t="s">
        <v>8</v>
      </c>
      <c r="D318" s="41" t="s">
        <v>821</v>
      </c>
      <c r="E318" s="41" t="s">
        <v>14</v>
      </c>
      <c r="F318" s="41" t="s">
        <v>34</v>
      </c>
      <c r="G318" s="41" t="s">
        <v>606</v>
      </c>
      <c r="H318" s="42">
        <v>0.502</v>
      </c>
      <c r="I318" s="41" t="s">
        <v>30</v>
      </c>
      <c r="J318" s="41" t="s">
        <v>561</v>
      </c>
      <c r="K318" s="41" t="s">
        <v>90</v>
      </c>
      <c r="L318" s="41" t="s">
        <v>91</v>
      </c>
      <c r="M318" s="43"/>
    </row>
    <row r="319" s="2" customFormat="1" spans="1:13">
      <c r="A319" s="41" t="s">
        <v>238</v>
      </c>
      <c r="B319" s="41" t="s">
        <v>920</v>
      </c>
      <c r="C319" s="41" t="s">
        <v>8</v>
      </c>
      <c r="D319" s="41" t="s">
        <v>821</v>
      </c>
      <c r="E319" s="41" t="s">
        <v>14</v>
      </c>
      <c r="F319" s="41" t="s">
        <v>34</v>
      </c>
      <c r="G319" s="41" t="s">
        <v>606</v>
      </c>
      <c r="H319" s="42">
        <v>0.402</v>
      </c>
      <c r="I319" s="41" t="s">
        <v>29</v>
      </c>
      <c r="J319" s="41" t="s">
        <v>561</v>
      </c>
      <c r="K319" s="41" t="s">
        <v>90</v>
      </c>
      <c r="L319" s="41" t="s">
        <v>91</v>
      </c>
      <c r="M319" s="43"/>
    </row>
    <row r="320" s="2" customFormat="1" spans="1:13">
      <c r="A320" s="41" t="s">
        <v>241</v>
      </c>
      <c r="B320" s="41" t="s">
        <v>922</v>
      </c>
      <c r="C320" s="41" t="s">
        <v>8</v>
      </c>
      <c r="D320" s="41" t="s">
        <v>821</v>
      </c>
      <c r="E320" s="41" t="s">
        <v>14</v>
      </c>
      <c r="F320" s="41" t="s">
        <v>34</v>
      </c>
      <c r="G320" s="41" t="s">
        <v>606</v>
      </c>
      <c r="H320" s="42">
        <v>0.472</v>
      </c>
      <c r="I320" s="41" t="s">
        <v>30</v>
      </c>
      <c r="J320" s="41" t="s">
        <v>561</v>
      </c>
      <c r="K320" s="41" t="s">
        <v>90</v>
      </c>
      <c r="L320" s="41" t="s">
        <v>91</v>
      </c>
      <c r="M320" s="43"/>
    </row>
    <row r="321" s="2" customFormat="1" spans="1:13">
      <c r="A321" s="41" t="s">
        <v>244</v>
      </c>
      <c r="B321" s="41" t="s">
        <v>924</v>
      </c>
      <c r="C321" s="41" t="s">
        <v>8</v>
      </c>
      <c r="D321" s="41" t="s">
        <v>821</v>
      </c>
      <c r="E321" s="41" t="s">
        <v>14</v>
      </c>
      <c r="F321" s="41" t="s">
        <v>34</v>
      </c>
      <c r="G321" s="41" t="s">
        <v>606</v>
      </c>
      <c r="H321" s="42">
        <v>0.306</v>
      </c>
      <c r="I321" s="41" t="s">
        <v>29</v>
      </c>
      <c r="J321" s="41" t="s">
        <v>561</v>
      </c>
      <c r="K321" s="41" t="s">
        <v>90</v>
      </c>
      <c r="L321" s="41" t="s">
        <v>91</v>
      </c>
      <c r="M321" s="43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92D050"/>
    <pageSetUpPr fitToPage="1"/>
  </sheetPr>
  <dimension ref="A1:H59"/>
  <sheetViews>
    <sheetView showGridLines="0" view="pageBreakPreview" zoomScale="85" zoomScaleNormal="70" zoomScaleSheetLayoutView="85" workbookViewId="0">
      <pane ySplit="3" topLeftCell="A43" activePane="bottomLeft" state="frozen"/>
      <selection/>
      <selection pane="bottomLeft" activeCell="C31" sqref="C31:G31"/>
    </sheetView>
  </sheetViews>
  <sheetFormatPr defaultColWidth="9.90825688073394" defaultRowHeight="14.4" outlineLevelCol="7"/>
  <cols>
    <col min="1" max="1" width="9.81651376146789" style="2"/>
    <col min="2" max="2" width="37.2385321100917" style="2" customWidth="1"/>
    <col min="3" max="3" width="36.2660550458716" style="2" customWidth="1"/>
    <col min="4" max="4" width="15.6146788990826" style="1" customWidth="1"/>
    <col min="5" max="5" width="12.2660550458716" style="1" customWidth="1"/>
    <col min="6" max="7" width="15.8165137614679" style="1" customWidth="1"/>
    <col min="8" max="8" width="39.9082568807339" style="2" customWidth="1"/>
    <col min="9" max="16384" width="9.81651376146789" style="2"/>
  </cols>
  <sheetData>
    <row r="1" ht="15.6" spans="1:1">
      <c r="A1" s="3" t="s">
        <v>926</v>
      </c>
    </row>
    <row r="2" ht="45" customHeight="1" spans="1:8">
      <c r="A2" s="17" t="s">
        <v>927</v>
      </c>
      <c r="B2" s="17"/>
      <c r="C2" s="17"/>
      <c r="D2" s="17"/>
      <c r="E2" s="17"/>
      <c r="F2" s="17"/>
      <c r="G2" s="17"/>
      <c r="H2" s="17"/>
    </row>
    <row r="3" s="1" customFormat="1" ht="33" customHeight="1" spans="1:8">
      <c r="A3" s="18" t="s">
        <v>48</v>
      </c>
      <c r="B3" s="18" t="s">
        <v>24</v>
      </c>
      <c r="C3" s="18" t="s">
        <v>1</v>
      </c>
      <c r="D3" s="19" t="s">
        <v>928</v>
      </c>
      <c r="E3" s="19" t="s">
        <v>929</v>
      </c>
      <c r="F3" s="19" t="s">
        <v>930</v>
      </c>
      <c r="G3" s="19" t="s">
        <v>931</v>
      </c>
      <c r="H3" s="18" t="s">
        <v>23</v>
      </c>
    </row>
    <row r="4" s="1" customFormat="1" ht="64" customHeight="1" spans="1:8">
      <c r="A4" s="20">
        <v>1</v>
      </c>
      <c r="B4" s="21" t="s">
        <v>7</v>
      </c>
      <c r="C4" s="22" t="s">
        <v>8</v>
      </c>
      <c r="D4" s="20">
        <v>107</v>
      </c>
      <c r="E4" s="20">
        <v>53</v>
      </c>
      <c r="F4" s="38">
        <v>54.643</v>
      </c>
      <c r="G4" s="38">
        <v>30.367</v>
      </c>
      <c r="H4" s="33" t="s">
        <v>932</v>
      </c>
    </row>
    <row r="5" s="1" customFormat="1" ht="39" customHeight="1" spans="1:8">
      <c r="A5" s="20"/>
      <c r="B5" s="21"/>
      <c r="C5" s="22" t="s">
        <v>9</v>
      </c>
      <c r="D5" s="20">
        <v>7</v>
      </c>
      <c r="E5" s="20">
        <v>3</v>
      </c>
      <c r="F5" s="38">
        <v>9.7</v>
      </c>
      <c r="G5" s="38">
        <v>6.353</v>
      </c>
      <c r="H5" s="33" t="s">
        <v>933</v>
      </c>
    </row>
    <row r="6" s="1" customFormat="1" ht="23" customHeight="1" spans="1:8">
      <c r="A6" s="20"/>
      <c r="B6" s="21"/>
      <c r="C6" s="22" t="s">
        <v>10</v>
      </c>
      <c r="D6" s="20">
        <v>2</v>
      </c>
      <c r="E6" s="20">
        <v>2</v>
      </c>
      <c r="F6" s="38">
        <v>4.056</v>
      </c>
      <c r="G6" s="38">
        <v>4.044</v>
      </c>
      <c r="H6" s="22"/>
    </row>
    <row r="7" s="1" customFormat="1" ht="23" customHeight="1" spans="1:8">
      <c r="A7" s="20"/>
      <c r="B7" s="21"/>
      <c r="C7" s="22" t="s">
        <v>11</v>
      </c>
      <c r="D7" s="20">
        <v>43</v>
      </c>
      <c r="E7" s="20">
        <v>27</v>
      </c>
      <c r="F7" s="38">
        <v>25.602</v>
      </c>
      <c r="G7" s="38">
        <v>15.122</v>
      </c>
      <c r="H7" s="33" t="s">
        <v>934</v>
      </c>
    </row>
    <row r="8" s="1" customFormat="1" ht="40" customHeight="1" spans="1:8">
      <c r="A8" s="20"/>
      <c r="B8" s="21"/>
      <c r="C8" s="22" t="s">
        <v>12</v>
      </c>
      <c r="D8" s="20">
        <v>45</v>
      </c>
      <c r="E8" s="20">
        <v>29</v>
      </c>
      <c r="F8" s="38">
        <v>19.528</v>
      </c>
      <c r="G8" s="38">
        <v>13.844</v>
      </c>
      <c r="H8" s="33" t="s">
        <v>935</v>
      </c>
    </row>
    <row r="9" s="1" customFormat="1" ht="23" customHeight="1" spans="1:8">
      <c r="A9" s="20"/>
      <c r="B9" s="21"/>
      <c r="C9" s="22" t="s">
        <v>13</v>
      </c>
      <c r="D9" s="20">
        <v>18</v>
      </c>
      <c r="E9" s="20">
        <v>14</v>
      </c>
      <c r="F9" s="38">
        <v>8.786</v>
      </c>
      <c r="G9" s="38">
        <v>6.6</v>
      </c>
      <c r="H9" s="33" t="s">
        <v>933</v>
      </c>
    </row>
    <row r="10" s="1" customFormat="1" ht="23" customHeight="1" spans="1:8">
      <c r="A10" s="20"/>
      <c r="B10" s="21"/>
      <c r="C10" s="18" t="s">
        <v>936</v>
      </c>
      <c r="D10" s="18">
        <f t="shared" ref="D10:G10" si="0">SUM(D4:D9)</f>
        <v>222</v>
      </c>
      <c r="E10" s="18">
        <f t="shared" si="0"/>
        <v>128</v>
      </c>
      <c r="F10" s="39">
        <f t="shared" si="0"/>
        <v>122.315</v>
      </c>
      <c r="G10" s="39">
        <f t="shared" si="0"/>
        <v>76.33</v>
      </c>
      <c r="H10" s="22"/>
    </row>
    <row r="11" s="1" customFormat="1" ht="23" customHeight="1" spans="1:8">
      <c r="A11" s="20"/>
      <c r="B11" s="21" t="s">
        <v>14</v>
      </c>
      <c r="C11" s="22" t="s">
        <v>15</v>
      </c>
      <c r="D11" s="20">
        <v>6</v>
      </c>
      <c r="E11" s="20">
        <v>1</v>
      </c>
      <c r="F11" s="38">
        <v>10.677</v>
      </c>
      <c r="G11" s="38">
        <v>1.617</v>
      </c>
      <c r="H11" s="33" t="s">
        <v>937</v>
      </c>
    </row>
    <row r="12" s="1" customFormat="1" ht="43" customHeight="1" spans="1:8">
      <c r="A12" s="20"/>
      <c r="B12" s="21"/>
      <c r="C12" s="22" t="s">
        <v>8</v>
      </c>
      <c r="D12" s="20">
        <v>50</v>
      </c>
      <c r="E12" s="20">
        <v>0</v>
      </c>
      <c r="F12" s="38">
        <v>25.123</v>
      </c>
      <c r="G12" s="38">
        <v>0</v>
      </c>
      <c r="H12" s="33" t="s">
        <v>938</v>
      </c>
    </row>
    <row r="13" s="1" customFormat="1" ht="23" customHeight="1" spans="1:8">
      <c r="A13" s="20"/>
      <c r="B13" s="21"/>
      <c r="C13" s="22" t="s">
        <v>9</v>
      </c>
      <c r="D13" s="20">
        <v>2</v>
      </c>
      <c r="E13" s="20">
        <v>0</v>
      </c>
      <c r="F13" s="38">
        <v>1.394</v>
      </c>
      <c r="G13" s="38">
        <v>0</v>
      </c>
      <c r="H13" s="33" t="s">
        <v>939</v>
      </c>
    </row>
    <row r="14" s="1" customFormat="1" ht="23" customHeight="1" spans="1:8">
      <c r="A14" s="20"/>
      <c r="B14" s="21"/>
      <c r="C14" s="22" t="s">
        <v>12</v>
      </c>
      <c r="D14" s="20">
        <v>1</v>
      </c>
      <c r="E14" s="20">
        <v>0</v>
      </c>
      <c r="F14" s="38">
        <v>0.304</v>
      </c>
      <c r="G14" s="38">
        <v>0</v>
      </c>
      <c r="H14" s="22" t="s">
        <v>940</v>
      </c>
    </row>
    <row r="15" s="1" customFormat="1" ht="23" customHeight="1" spans="1:8">
      <c r="A15" s="20"/>
      <c r="B15" s="21"/>
      <c r="C15" s="22" t="s">
        <v>820</v>
      </c>
      <c r="D15" s="20">
        <v>1</v>
      </c>
      <c r="E15" s="20">
        <v>0</v>
      </c>
      <c r="F15" s="38">
        <v>1.395</v>
      </c>
      <c r="G15" s="38">
        <v>0</v>
      </c>
      <c r="H15" s="22" t="s">
        <v>941</v>
      </c>
    </row>
    <row r="16" s="1" customFormat="1" ht="23" customHeight="1" spans="1:8">
      <c r="A16" s="20"/>
      <c r="B16" s="21"/>
      <c r="C16" s="18" t="s">
        <v>936</v>
      </c>
      <c r="D16" s="18">
        <f t="shared" ref="D16:G16" si="1">SUM(D11:D15)</f>
        <v>60</v>
      </c>
      <c r="E16" s="18">
        <f t="shared" si="1"/>
        <v>1</v>
      </c>
      <c r="F16" s="39">
        <f t="shared" si="1"/>
        <v>38.893</v>
      </c>
      <c r="G16" s="39">
        <f t="shared" si="1"/>
        <v>1.617</v>
      </c>
      <c r="H16" s="22"/>
    </row>
    <row r="17" s="1" customFormat="1" ht="37" customHeight="1" spans="1:8">
      <c r="A17" s="20">
        <v>2</v>
      </c>
      <c r="B17" s="21" t="s">
        <v>38</v>
      </c>
      <c r="C17" s="22" t="s">
        <v>8</v>
      </c>
      <c r="D17" s="20">
        <v>3</v>
      </c>
      <c r="E17" s="20">
        <v>0</v>
      </c>
      <c r="F17" s="38">
        <v>2.349</v>
      </c>
      <c r="G17" s="38">
        <v>0</v>
      </c>
      <c r="H17" s="33" t="s">
        <v>942</v>
      </c>
    </row>
    <row r="18" s="1" customFormat="1" ht="23" customHeight="1" spans="1:8">
      <c r="A18" s="20"/>
      <c r="B18" s="21"/>
      <c r="C18" s="22" t="s">
        <v>82</v>
      </c>
      <c r="D18" s="20">
        <v>1</v>
      </c>
      <c r="E18" s="20">
        <v>0</v>
      </c>
      <c r="F18" s="38">
        <v>0.058</v>
      </c>
      <c r="G18" s="38">
        <v>0</v>
      </c>
      <c r="H18" s="22" t="s">
        <v>943</v>
      </c>
    </row>
    <row r="19" s="1" customFormat="1" ht="23" customHeight="1" spans="1:8">
      <c r="A19" s="20"/>
      <c r="B19" s="21"/>
      <c r="C19" s="22" t="s">
        <v>12</v>
      </c>
      <c r="D19" s="20">
        <v>2</v>
      </c>
      <c r="E19" s="20">
        <v>1</v>
      </c>
      <c r="F19" s="38">
        <v>2.317</v>
      </c>
      <c r="G19" s="38">
        <v>1.255</v>
      </c>
      <c r="H19" s="22" t="s">
        <v>943</v>
      </c>
    </row>
    <row r="20" s="1" customFormat="1" ht="33" customHeight="1" spans="1:8">
      <c r="A20" s="20"/>
      <c r="B20" s="21"/>
      <c r="C20" s="22" t="s">
        <v>13</v>
      </c>
      <c r="D20" s="20">
        <v>3</v>
      </c>
      <c r="E20" s="20">
        <v>1</v>
      </c>
      <c r="F20" s="38">
        <v>5.934</v>
      </c>
      <c r="G20" s="38">
        <v>2.173</v>
      </c>
      <c r="H20" s="33" t="s">
        <v>944</v>
      </c>
    </row>
    <row r="21" s="1" customFormat="1" ht="23" customHeight="1" spans="1:8">
      <c r="A21" s="20"/>
      <c r="B21" s="21"/>
      <c r="C21" s="18" t="s">
        <v>936</v>
      </c>
      <c r="D21" s="18">
        <f t="shared" ref="D21:G21" si="2">SUM(D17:D20)</f>
        <v>9</v>
      </c>
      <c r="E21" s="18">
        <f t="shared" si="2"/>
        <v>2</v>
      </c>
      <c r="F21" s="39">
        <f t="shared" si="2"/>
        <v>10.658</v>
      </c>
      <c r="G21" s="39">
        <f t="shared" si="2"/>
        <v>3.428</v>
      </c>
      <c r="H21" s="22"/>
    </row>
    <row r="22" ht="23" customHeight="1" spans="1:8">
      <c r="A22" s="20">
        <v>3</v>
      </c>
      <c r="B22" s="21" t="s">
        <v>32</v>
      </c>
      <c r="C22" s="22" t="s">
        <v>9</v>
      </c>
      <c r="D22" s="20">
        <v>1</v>
      </c>
      <c r="E22" s="20">
        <v>0</v>
      </c>
      <c r="F22" s="38">
        <v>0.0022</v>
      </c>
      <c r="G22" s="38">
        <v>0</v>
      </c>
      <c r="H22" s="22" t="s">
        <v>945</v>
      </c>
    </row>
    <row r="23" ht="23" customHeight="1" spans="1:8">
      <c r="A23" s="20"/>
      <c r="B23" s="21"/>
      <c r="C23" s="22" t="s">
        <v>616</v>
      </c>
      <c r="D23" s="20">
        <v>1</v>
      </c>
      <c r="E23" s="20">
        <v>0</v>
      </c>
      <c r="F23" s="38">
        <v>3.8012</v>
      </c>
      <c r="G23" s="38">
        <v>0</v>
      </c>
      <c r="H23" s="22" t="s">
        <v>940</v>
      </c>
    </row>
    <row r="24" ht="42" customHeight="1" spans="1:8">
      <c r="A24" s="20"/>
      <c r="B24" s="21"/>
      <c r="C24" s="22" t="s">
        <v>12</v>
      </c>
      <c r="D24" s="20">
        <v>2</v>
      </c>
      <c r="E24" s="20">
        <v>1</v>
      </c>
      <c r="F24" s="38">
        <v>6.1816</v>
      </c>
      <c r="G24" s="38">
        <v>3.4486</v>
      </c>
      <c r="H24" s="33" t="s">
        <v>943</v>
      </c>
    </row>
    <row r="25" ht="23" customHeight="1" spans="1:8">
      <c r="A25" s="20"/>
      <c r="B25" s="21"/>
      <c r="C25" s="22" t="s">
        <v>13</v>
      </c>
      <c r="D25" s="20">
        <v>1</v>
      </c>
      <c r="E25" s="20">
        <v>0</v>
      </c>
      <c r="F25" s="38">
        <v>2.923</v>
      </c>
      <c r="G25" s="38">
        <v>0</v>
      </c>
      <c r="H25" s="22" t="s">
        <v>941</v>
      </c>
    </row>
    <row r="26" ht="23" customHeight="1" spans="1:8">
      <c r="A26" s="20"/>
      <c r="B26" s="21"/>
      <c r="C26" s="18" t="s">
        <v>946</v>
      </c>
      <c r="D26" s="18">
        <f t="shared" ref="D26:G26" si="3">SUM(D22:D25)</f>
        <v>5</v>
      </c>
      <c r="E26" s="18">
        <f t="shared" si="3"/>
        <v>1</v>
      </c>
      <c r="F26" s="39">
        <f t="shared" si="3"/>
        <v>12.908</v>
      </c>
      <c r="G26" s="39">
        <f t="shared" si="3"/>
        <v>3.4486</v>
      </c>
      <c r="H26" s="22"/>
    </row>
    <row r="27" ht="23" customHeight="1" spans="1:8">
      <c r="A27" s="20">
        <v>4</v>
      </c>
      <c r="B27" s="21" t="s">
        <v>36</v>
      </c>
      <c r="C27" s="22" t="s">
        <v>552</v>
      </c>
      <c r="D27" s="20">
        <v>1</v>
      </c>
      <c r="E27" s="20">
        <v>1</v>
      </c>
      <c r="F27" s="38">
        <v>2</v>
      </c>
      <c r="G27" s="38">
        <v>2</v>
      </c>
      <c r="H27" s="22"/>
    </row>
    <row r="28" ht="23" customHeight="1" spans="1:8">
      <c r="A28" s="20"/>
      <c r="B28" s="21"/>
      <c r="C28" s="22" t="s">
        <v>142</v>
      </c>
      <c r="D28" s="20">
        <v>1</v>
      </c>
      <c r="E28" s="20">
        <v>0</v>
      </c>
      <c r="F28" s="38">
        <v>0.8</v>
      </c>
      <c r="G28" s="38">
        <v>0</v>
      </c>
      <c r="H28" s="22" t="s">
        <v>940</v>
      </c>
    </row>
    <row r="29" ht="23" customHeight="1" spans="1:8">
      <c r="A29" s="20"/>
      <c r="B29" s="21"/>
      <c r="C29" s="18" t="s">
        <v>946</v>
      </c>
      <c r="D29" s="18">
        <f t="shared" ref="D29:G29" si="4">SUM(D27:D28)</f>
        <v>2</v>
      </c>
      <c r="E29" s="18">
        <f t="shared" si="4"/>
        <v>1</v>
      </c>
      <c r="F29" s="39">
        <f t="shared" si="4"/>
        <v>2.8</v>
      </c>
      <c r="G29" s="39">
        <f t="shared" si="4"/>
        <v>2</v>
      </c>
      <c r="H29" s="22"/>
    </row>
    <row r="30" ht="23" customHeight="1" spans="1:8">
      <c r="A30" s="20">
        <v>5</v>
      </c>
      <c r="B30" s="21" t="s">
        <v>947</v>
      </c>
      <c r="C30" s="22" t="s">
        <v>948</v>
      </c>
      <c r="D30" s="20">
        <v>1</v>
      </c>
      <c r="E30" s="20">
        <v>1</v>
      </c>
      <c r="F30" s="38">
        <v>1</v>
      </c>
      <c r="G30" s="38">
        <v>1</v>
      </c>
      <c r="H30" s="22"/>
    </row>
    <row r="31" ht="23" customHeight="1" spans="1:8">
      <c r="A31" s="20"/>
      <c r="B31" s="21"/>
      <c r="C31" s="22" t="s">
        <v>949</v>
      </c>
      <c r="D31" s="20">
        <v>1</v>
      </c>
      <c r="E31" s="20">
        <v>1</v>
      </c>
      <c r="F31" s="38">
        <v>1</v>
      </c>
      <c r="G31" s="38">
        <v>0.5</v>
      </c>
      <c r="H31" s="22"/>
    </row>
    <row r="32" ht="23" customHeight="1" spans="1:8">
      <c r="A32" s="20"/>
      <c r="B32" s="21"/>
      <c r="C32" s="22" t="s">
        <v>950</v>
      </c>
      <c r="D32" s="20">
        <v>1</v>
      </c>
      <c r="E32" s="20">
        <v>1</v>
      </c>
      <c r="F32" s="38">
        <v>1</v>
      </c>
      <c r="G32" s="38">
        <v>1</v>
      </c>
      <c r="H32" s="22"/>
    </row>
    <row r="33" ht="23" customHeight="1" spans="1:8">
      <c r="A33" s="20"/>
      <c r="B33" s="21"/>
      <c r="C33" s="22" t="s">
        <v>951</v>
      </c>
      <c r="D33" s="20">
        <v>1</v>
      </c>
      <c r="E33" s="20">
        <v>1</v>
      </c>
      <c r="F33" s="38">
        <v>1</v>
      </c>
      <c r="G33" s="38">
        <v>1</v>
      </c>
      <c r="H33" s="22"/>
    </row>
    <row r="34" ht="23" customHeight="1" spans="1:8">
      <c r="A34" s="20"/>
      <c r="B34" s="21"/>
      <c r="C34" s="22" t="s">
        <v>952</v>
      </c>
      <c r="D34" s="20">
        <v>1</v>
      </c>
      <c r="E34" s="20">
        <v>1</v>
      </c>
      <c r="F34" s="38">
        <v>1</v>
      </c>
      <c r="G34" s="38">
        <v>1</v>
      </c>
      <c r="H34" s="22"/>
    </row>
    <row r="35" ht="23" customHeight="1" spans="1:8">
      <c r="A35" s="20"/>
      <c r="B35" s="21"/>
      <c r="C35" s="22" t="s">
        <v>953</v>
      </c>
      <c r="D35" s="20">
        <v>1</v>
      </c>
      <c r="E35" s="20">
        <v>1</v>
      </c>
      <c r="F35" s="38">
        <v>1</v>
      </c>
      <c r="G35" s="38">
        <v>1</v>
      </c>
      <c r="H35" s="22"/>
    </row>
    <row r="36" ht="23" customHeight="1" spans="1:8">
      <c r="A36" s="20"/>
      <c r="B36" s="21"/>
      <c r="C36" s="22" t="s">
        <v>954</v>
      </c>
      <c r="D36" s="20">
        <v>1</v>
      </c>
      <c r="E36" s="20">
        <v>1</v>
      </c>
      <c r="F36" s="38">
        <v>1</v>
      </c>
      <c r="G36" s="38">
        <v>1</v>
      </c>
      <c r="H36" s="22"/>
    </row>
    <row r="37" ht="23" customHeight="1" spans="1:8">
      <c r="A37" s="20"/>
      <c r="B37" s="21"/>
      <c r="C37" s="22" t="s">
        <v>955</v>
      </c>
      <c r="D37" s="20">
        <v>1</v>
      </c>
      <c r="E37" s="20">
        <v>1</v>
      </c>
      <c r="F37" s="38">
        <v>1</v>
      </c>
      <c r="G37" s="38">
        <v>1</v>
      </c>
      <c r="H37" s="22"/>
    </row>
    <row r="38" ht="23" customHeight="1" spans="1:8">
      <c r="A38" s="20"/>
      <c r="B38" s="21"/>
      <c r="C38" s="22" t="s">
        <v>956</v>
      </c>
      <c r="D38" s="20">
        <v>1</v>
      </c>
      <c r="E38" s="20">
        <v>1</v>
      </c>
      <c r="F38" s="38">
        <v>1</v>
      </c>
      <c r="G38" s="38">
        <v>1</v>
      </c>
      <c r="H38" s="22"/>
    </row>
    <row r="39" ht="23" customHeight="1" spans="1:8">
      <c r="A39" s="20"/>
      <c r="B39" s="21"/>
      <c r="C39" s="22" t="s">
        <v>957</v>
      </c>
      <c r="D39" s="20">
        <v>1</v>
      </c>
      <c r="E39" s="20">
        <v>1</v>
      </c>
      <c r="F39" s="38">
        <v>1</v>
      </c>
      <c r="G39" s="38">
        <v>1</v>
      </c>
      <c r="H39" s="22"/>
    </row>
    <row r="40" ht="23" customHeight="1" spans="1:8">
      <c r="A40" s="20"/>
      <c r="B40" s="21"/>
      <c r="C40" s="22" t="s">
        <v>461</v>
      </c>
      <c r="D40" s="20">
        <v>1</v>
      </c>
      <c r="E40" s="20">
        <v>1</v>
      </c>
      <c r="F40" s="38">
        <v>1</v>
      </c>
      <c r="G40" s="38">
        <v>1</v>
      </c>
      <c r="H40" s="22"/>
    </row>
    <row r="41" ht="23" customHeight="1" spans="1:8">
      <c r="A41" s="20"/>
      <c r="B41" s="21"/>
      <c r="C41" s="18" t="s">
        <v>936</v>
      </c>
      <c r="D41" s="18">
        <f t="shared" ref="D41:G41" si="5">SUM(D30:D40)</f>
        <v>11</v>
      </c>
      <c r="E41" s="18">
        <f t="shared" si="5"/>
        <v>11</v>
      </c>
      <c r="F41" s="39">
        <f t="shared" si="5"/>
        <v>11</v>
      </c>
      <c r="G41" s="39">
        <f t="shared" si="5"/>
        <v>10.5</v>
      </c>
      <c r="H41" s="22"/>
    </row>
    <row r="42" ht="23" customHeight="1" spans="1:8">
      <c r="A42" s="25">
        <v>6</v>
      </c>
      <c r="B42" s="26" t="s">
        <v>958</v>
      </c>
      <c r="C42" s="22" t="s">
        <v>623</v>
      </c>
      <c r="D42" s="20">
        <v>1</v>
      </c>
      <c r="E42" s="20">
        <v>0</v>
      </c>
      <c r="F42" s="38">
        <v>0.1</v>
      </c>
      <c r="G42" s="38">
        <v>0</v>
      </c>
      <c r="H42" s="22" t="s">
        <v>959</v>
      </c>
    </row>
    <row r="43" ht="37" customHeight="1" spans="1:8">
      <c r="A43" s="27"/>
      <c r="B43" s="28"/>
      <c r="C43" s="22" t="s">
        <v>126</v>
      </c>
      <c r="D43" s="20">
        <v>2</v>
      </c>
      <c r="E43" s="20">
        <v>0</v>
      </c>
      <c r="F43" s="38">
        <v>1</v>
      </c>
      <c r="G43" s="38">
        <v>0</v>
      </c>
      <c r="H43" s="33" t="s">
        <v>960</v>
      </c>
    </row>
    <row r="44" ht="23" customHeight="1" spans="1:8">
      <c r="A44" s="27"/>
      <c r="B44" s="28"/>
      <c r="C44" s="22" t="s">
        <v>122</v>
      </c>
      <c r="D44" s="20">
        <v>1</v>
      </c>
      <c r="E44" s="20">
        <v>1</v>
      </c>
      <c r="F44" s="38">
        <v>0.1</v>
      </c>
      <c r="G44" s="38">
        <v>0.1</v>
      </c>
      <c r="H44" s="22"/>
    </row>
    <row r="45" ht="23" customHeight="1" spans="1:8">
      <c r="A45" s="27"/>
      <c r="B45" s="28"/>
      <c r="C45" s="22" t="s">
        <v>142</v>
      </c>
      <c r="D45" s="20">
        <v>1</v>
      </c>
      <c r="E45" s="20">
        <v>0</v>
      </c>
      <c r="F45" s="38">
        <v>0.5</v>
      </c>
      <c r="G45" s="38">
        <v>0</v>
      </c>
      <c r="H45" s="22" t="s">
        <v>943</v>
      </c>
    </row>
    <row r="46" ht="35" customHeight="1" spans="1:8">
      <c r="A46" s="27"/>
      <c r="B46" s="28"/>
      <c r="C46" s="22" t="s">
        <v>112</v>
      </c>
      <c r="D46" s="20">
        <v>4</v>
      </c>
      <c r="E46" s="20">
        <v>2</v>
      </c>
      <c r="F46" s="38">
        <v>0.28</v>
      </c>
      <c r="G46" s="38">
        <v>0.13</v>
      </c>
      <c r="H46" s="33" t="s">
        <v>961</v>
      </c>
    </row>
    <row r="47" ht="23" customHeight="1" spans="1:8">
      <c r="A47" s="27"/>
      <c r="B47" s="28"/>
      <c r="C47" s="22" t="s">
        <v>132</v>
      </c>
      <c r="D47" s="20">
        <v>8</v>
      </c>
      <c r="E47" s="20">
        <v>5</v>
      </c>
      <c r="F47" s="38">
        <v>0.66</v>
      </c>
      <c r="G47" s="38">
        <v>0.43</v>
      </c>
      <c r="H47" s="22" t="s">
        <v>962</v>
      </c>
    </row>
    <row r="48" ht="23" customHeight="1" spans="1:8">
      <c r="A48" s="29"/>
      <c r="B48" s="30"/>
      <c r="C48" s="18" t="s">
        <v>936</v>
      </c>
      <c r="D48" s="18">
        <f t="shared" ref="D48:G48" si="6">SUM(D42:D47)</f>
        <v>17</v>
      </c>
      <c r="E48" s="18">
        <f t="shared" si="6"/>
        <v>8</v>
      </c>
      <c r="F48" s="39">
        <f t="shared" si="6"/>
        <v>2.64</v>
      </c>
      <c r="G48" s="39">
        <f t="shared" si="6"/>
        <v>0.66</v>
      </c>
      <c r="H48" s="22"/>
    </row>
    <row r="49" ht="23" customHeight="1" spans="1:8">
      <c r="A49" s="25">
        <v>7</v>
      </c>
      <c r="B49" s="26" t="s">
        <v>605</v>
      </c>
      <c r="C49" s="21" t="s">
        <v>589</v>
      </c>
      <c r="D49" s="20">
        <v>2</v>
      </c>
      <c r="E49" s="20">
        <v>1</v>
      </c>
      <c r="F49" s="38">
        <v>1.564</v>
      </c>
      <c r="G49" s="38">
        <v>1.564</v>
      </c>
      <c r="H49" s="22" t="s">
        <v>963</v>
      </c>
    </row>
    <row r="50" ht="23" customHeight="1" spans="1:8">
      <c r="A50" s="29"/>
      <c r="B50" s="30"/>
      <c r="C50" s="18" t="s">
        <v>936</v>
      </c>
      <c r="D50" s="18">
        <f t="shared" ref="D50:G50" si="7">SUM(D49:D49)</f>
        <v>2</v>
      </c>
      <c r="E50" s="18">
        <f t="shared" si="7"/>
        <v>1</v>
      </c>
      <c r="F50" s="39">
        <f t="shared" si="7"/>
        <v>1.564</v>
      </c>
      <c r="G50" s="39">
        <f t="shared" si="7"/>
        <v>1.564</v>
      </c>
      <c r="H50" s="22"/>
    </row>
    <row r="51" ht="23" customHeight="1" spans="1:8">
      <c r="A51" s="20">
        <v>8</v>
      </c>
      <c r="B51" s="21" t="s">
        <v>818</v>
      </c>
      <c r="C51" s="22" t="s">
        <v>11</v>
      </c>
      <c r="D51" s="20">
        <v>1</v>
      </c>
      <c r="E51" s="20">
        <v>1</v>
      </c>
      <c r="F51" s="38">
        <v>1</v>
      </c>
      <c r="G51" s="38">
        <v>1</v>
      </c>
      <c r="H51" s="22"/>
    </row>
    <row r="52" ht="23" customHeight="1" spans="1:8">
      <c r="A52" s="20"/>
      <c r="B52" s="21"/>
      <c r="C52" s="18" t="s">
        <v>946</v>
      </c>
      <c r="D52" s="18">
        <f t="shared" ref="D52:G52" si="8">SUM(D51:D51)</f>
        <v>1</v>
      </c>
      <c r="E52" s="18">
        <f t="shared" si="8"/>
        <v>1</v>
      </c>
      <c r="F52" s="39">
        <f t="shared" si="8"/>
        <v>1</v>
      </c>
      <c r="G52" s="39">
        <f t="shared" si="8"/>
        <v>1</v>
      </c>
      <c r="H52" s="22"/>
    </row>
    <row r="53" ht="23" customHeight="1" spans="1:8">
      <c r="A53" s="25">
        <v>9</v>
      </c>
      <c r="B53" s="26" t="s">
        <v>964</v>
      </c>
      <c r="C53" s="21" t="s">
        <v>597</v>
      </c>
      <c r="D53" s="20">
        <v>1</v>
      </c>
      <c r="E53" s="20">
        <v>0</v>
      </c>
      <c r="F53" s="38">
        <v>0</v>
      </c>
      <c r="G53" s="38">
        <v>0</v>
      </c>
      <c r="H53" s="22"/>
    </row>
    <row r="54" ht="23" customHeight="1" spans="1:8">
      <c r="A54" s="27"/>
      <c r="B54" s="28"/>
      <c r="C54" s="21" t="s">
        <v>9</v>
      </c>
      <c r="D54" s="20">
        <v>1</v>
      </c>
      <c r="E54" s="20">
        <v>0</v>
      </c>
      <c r="F54" s="38">
        <v>0</v>
      </c>
      <c r="G54" s="38">
        <v>0</v>
      </c>
      <c r="H54" s="22"/>
    </row>
    <row r="55" ht="23" customHeight="1" spans="1:8">
      <c r="A55" s="29"/>
      <c r="B55" s="30"/>
      <c r="C55" s="18" t="s">
        <v>936</v>
      </c>
      <c r="D55" s="18">
        <f t="shared" ref="D55:G55" si="9">SUM(D53:D54)</f>
        <v>2</v>
      </c>
      <c r="E55" s="18">
        <f t="shared" si="9"/>
        <v>0</v>
      </c>
      <c r="F55" s="39">
        <f t="shared" si="9"/>
        <v>0</v>
      </c>
      <c r="G55" s="39">
        <f t="shared" si="9"/>
        <v>0</v>
      </c>
      <c r="H55" s="22"/>
    </row>
    <row r="56" ht="23" customHeight="1" spans="1:8">
      <c r="A56" s="18" t="s">
        <v>965</v>
      </c>
      <c r="B56" s="18"/>
      <c r="C56" s="18"/>
      <c r="D56" s="18">
        <f t="shared" ref="D56:G56" si="10">D10+D16+D21+D26+D29+D52+D41+D48+D50+D55</f>
        <v>331</v>
      </c>
      <c r="E56" s="18">
        <f t="shared" si="10"/>
        <v>154</v>
      </c>
      <c r="F56" s="39">
        <f t="shared" si="10"/>
        <v>203.778</v>
      </c>
      <c r="G56" s="39">
        <f t="shared" si="10"/>
        <v>100.5476</v>
      </c>
      <c r="H56" s="22"/>
    </row>
    <row r="58" s="35" customFormat="1" spans="3:7">
      <c r="C58" s="36" t="s">
        <v>966</v>
      </c>
      <c r="D58" s="37"/>
      <c r="E58" s="37"/>
      <c r="F58" s="32"/>
      <c r="G58" s="32"/>
    </row>
    <row r="59" spans="6:7">
      <c r="F59" s="32"/>
      <c r="G59" s="32"/>
    </row>
  </sheetData>
  <mergeCells count="21">
    <mergeCell ref="A2:H2"/>
    <mergeCell ref="A56:C56"/>
    <mergeCell ref="A4:A16"/>
    <mergeCell ref="A17:A21"/>
    <mergeCell ref="A22:A26"/>
    <mergeCell ref="A27:A29"/>
    <mergeCell ref="A30:A41"/>
    <mergeCell ref="A42:A48"/>
    <mergeCell ref="A49:A50"/>
    <mergeCell ref="A51:A52"/>
    <mergeCell ref="A53:A55"/>
    <mergeCell ref="B4:B10"/>
    <mergeCell ref="B11:B16"/>
    <mergeCell ref="B17:B21"/>
    <mergeCell ref="B22:B26"/>
    <mergeCell ref="B27:B29"/>
    <mergeCell ref="B30:B41"/>
    <mergeCell ref="B42:B48"/>
    <mergeCell ref="B49:B50"/>
    <mergeCell ref="B51:B52"/>
    <mergeCell ref="B53:B55"/>
  </mergeCells>
  <pageMargins left="0.75" right="0.75" top="1" bottom="1" header="0.5" footer="0.5"/>
  <pageSetup paperSize="9" scale="48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92D050"/>
    <pageSetUpPr fitToPage="1"/>
  </sheetPr>
  <dimension ref="A1:E44"/>
  <sheetViews>
    <sheetView showGridLines="0" tabSelected="1" view="pageBreakPreview" zoomScale="85" zoomScaleNormal="70" zoomScaleSheetLayoutView="85" workbookViewId="0">
      <pane ySplit="3" topLeftCell="A4" activePane="bottomLeft" state="frozen"/>
      <selection/>
      <selection pane="bottomLeft" activeCell="D1" sqref="D:D"/>
    </sheetView>
  </sheetViews>
  <sheetFormatPr defaultColWidth="9.90825688073394" defaultRowHeight="13.35" outlineLevelCol="4"/>
  <cols>
    <col min="1" max="1" width="9.81651376146789" style="2"/>
    <col min="2" max="2" width="44.7614678899083" style="2" customWidth="1"/>
    <col min="3" max="3" width="36.2660550458716" style="2" customWidth="1"/>
    <col min="4" max="4" width="23.0091743119266" style="1" customWidth="1"/>
    <col min="5" max="5" width="18.0642201834862" style="2" customWidth="1"/>
    <col min="6" max="16383" width="9.81651376146789" style="2"/>
    <col min="16384" max="16384" width="9.81651376146789"/>
  </cols>
  <sheetData>
    <row r="1" ht="14.45" spans="1:1">
      <c r="A1" s="3" t="s">
        <v>926</v>
      </c>
    </row>
    <row r="2" ht="46" customHeight="1" spans="1:5">
      <c r="A2" s="16" t="s">
        <v>967</v>
      </c>
      <c r="B2" s="17"/>
      <c r="C2" s="17"/>
      <c r="D2" s="17"/>
      <c r="E2" s="17"/>
    </row>
    <row r="3" s="1" customFormat="1" ht="33" customHeight="1" spans="1:5">
      <c r="A3" s="18" t="s">
        <v>48</v>
      </c>
      <c r="B3" s="18" t="s">
        <v>24</v>
      </c>
      <c r="C3" s="18" t="s">
        <v>1</v>
      </c>
      <c r="D3" s="19" t="s">
        <v>968</v>
      </c>
      <c r="E3" s="18" t="s">
        <v>23</v>
      </c>
    </row>
    <row r="4" s="1" customFormat="1" ht="24" customHeight="1" spans="1:5">
      <c r="A4" s="20">
        <v>1</v>
      </c>
      <c r="B4" s="21" t="s">
        <v>7</v>
      </c>
      <c r="C4" s="22" t="s">
        <v>8</v>
      </c>
      <c r="D4" s="23">
        <v>30.697</v>
      </c>
      <c r="E4" s="33"/>
    </row>
    <row r="5" s="1" customFormat="1" ht="24" customHeight="1" spans="1:5">
      <c r="A5" s="20"/>
      <c r="B5" s="21"/>
      <c r="C5" s="22" t="s">
        <v>9</v>
      </c>
      <c r="D5" s="23">
        <v>6.353</v>
      </c>
      <c r="E5" s="33"/>
    </row>
    <row r="6" s="1" customFormat="1" ht="24" customHeight="1" spans="1:5">
      <c r="A6" s="20"/>
      <c r="B6" s="21"/>
      <c r="C6" s="22" t="s">
        <v>10</v>
      </c>
      <c r="D6" s="23">
        <v>4.044</v>
      </c>
      <c r="E6" s="22"/>
    </row>
    <row r="7" s="1" customFormat="1" ht="24" customHeight="1" spans="1:5">
      <c r="A7" s="20"/>
      <c r="B7" s="21"/>
      <c r="C7" s="22" t="s">
        <v>11</v>
      </c>
      <c r="D7" s="23">
        <v>15.122</v>
      </c>
      <c r="E7" s="33"/>
    </row>
    <row r="8" s="1" customFormat="1" ht="24" customHeight="1" spans="1:5">
      <c r="A8" s="20"/>
      <c r="B8" s="21"/>
      <c r="C8" s="22" t="s">
        <v>12</v>
      </c>
      <c r="D8" s="23">
        <v>13.812</v>
      </c>
      <c r="E8" s="33"/>
    </row>
    <row r="9" s="1" customFormat="1" ht="24" customHeight="1" spans="1:5">
      <c r="A9" s="20"/>
      <c r="B9" s="21"/>
      <c r="C9" s="22" t="s">
        <v>13</v>
      </c>
      <c r="D9" s="23">
        <v>6.6</v>
      </c>
      <c r="E9" s="33"/>
    </row>
    <row r="10" s="1" customFormat="1" ht="24" customHeight="1" spans="1:5">
      <c r="A10" s="20"/>
      <c r="B10" s="21"/>
      <c r="C10" s="18" t="s">
        <v>936</v>
      </c>
      <c r="D10" s="24">
        <f>SUM(D4:D9)</f>
        <v>76.628</v>
      </c>
      <c r="E10" s="22"/>
    </row>
    <row r="11" s="1" customFormat="1" ht="24" customHeight="1" spans="1:5">
      <c r="A11" s="20"/>
      <c r="B11" s="21" t="s">
        <v>14</v>
      </c>
      <c r="C11" s="22" t="s">
        <v>15</v>
      </c>
      <c r="D11" s="23">
        <v>1.617</v>
      </c>
      <c r="E11" s="33"/>
    </row>
    <row r="12" s="1" customFormat="1" ht="24" customHeight="1" spans="1:5">
      <c r="A12" s="20"/>
      <c r="B12" s="21"/>
      <c r="C12" s="18" t="s">
        <v>936</v>
      </c>
      <c r="D12" s="24">
        <f>SUM(D11:D11)</f>
        <v>1.617</v>
      </c>
      <c r="E12" s="22"/>
    </row>
    <row r="13" s="1" customFormat="1" ht="24" customHeight="1" spans="1:5">
      <c r="A13" s="20">
        <v>2</v>
      </c>
      <c r="B13" s="21" t="s">
        <v>38</v>
      </c>
      <c r="C13" s="22" t="s">
        <v>12</v>
      </c>
      <c r="D13" s="23">
        <v>1.255</v>
      </c>
      <c r="E13" s="33"/>
    </row>
    <row r="14" s="1" customFormat="1" ht="24" customHeight="1" spans="1:5">
      <c r="A14" s="20"/>
      <c r="B14" s="21"/>
      <c r="C14" s="22" t="s">
        <v>13</v>
      </c>
      <c r="D14" s="23">
        <v>5.339</v>
      </c>
      <c r="E14" s="33"/>
    </row>
    <row r="15" s="1" customFormat="1" ht="24" customHeight="1" spans="1:5">
      <c r="A15" s="20"/>
      <c r="B15" s="21"/>
      <c r="C15" s="18" t="s">
        <v>936</v>
      </c>
      <c r="D15" s="24">
        <f>SUM(D13:D14)</f>
        <v>6.594</v>
      </c>
      <c r="E15" s="22"/>
    </row>
    <row r="16" ht="24" customHeight="1" spans="1:5">
      <c r="A16" s="25">
        <v>3</v>
      </c>
      <c r="B16" s="26" t="s">
        <v>32</v>
      </c>
      <c r="C16" s="22" t="s">
        <v>12</v>
      </c>
      <c r="D16" s="23">
        <v>3.4486</v>
      </c>
      <c r="E16" s="22"/>
    </row>
    <row r="17" ht="24" customHeight="1" spans="1:5">
      <c r="A17" s="27"/>
      <c r="B17" s="28"/>
      <c r="C17" s="22" t="s">
        <v>13</v>
      </c>
      <c r="D17" s="23">
        <v>2.9222</v>
      </c>
      <c r="E17" s="22"/>
    </row>
    <row r="18" ht="24" customHeight="1" spans="1:5">
      <c r="A18" s="29"/>
      <c r="B18" s="30"/>
      <c r="C18" s="18" t="s">
        <v>936</v>
      </c>
      <c r="D18" s="24">
        <f>SUM(D16:D17)</f>
        <v>6.3708</v>
      </c>
      <c r="E18" s="22"/>
    </row>
    <row r="19" ht="24" customHeight="1" spans="1:5">
      <c r="A19" s="20">
        <v>4</v>
      </c>
      <c r="B19" s="21" t="s">
        <v>36</v>
      </c>
      <c r="C19" s="22" t="s">
        <v>552</v>
      </c>
      <c r="D19" s="23">
        <v>2</v>
      </c>
      <c r="E19" s="22"/>
    </row>
    <row r="20" ht="24" customHeight="1" spans="1:5">
      <c r="A20" s="20"/>
      <c r="B20" s="21"/>
      <c r="C20" s="18" t="s">
        <v>936</v>
      </c>
      <c r="D20" s="24">
        <f>SUM(D19:D19)</f>
        <v>2</v>
      </c>
      <c r="E20" s="22"/>
    </row>
    <row r="21" ht="24" customHeight="1" spans="1:5">
      <c r="A21" s="20">
        <v>5</v>
      </c>
      <c r="B21" s="21" t="s">
        <v>947</v>
      </c>
      <c r="C21" s="22" t="s">
        <v>948</v>
      </c>
      <c r="D21" s="23">
        <v>1</v>
      </c>
      <c r="E21" s="22"/>
    </row>
    <row r="22" ht="24" customHeight="1" spans="1:5">
      <c r="A22" s="20"/>
      <c r="B22" s="21"/>
      <c r="C22" s="22" t="s">
        <v>949</v>
      </c>
      <c r="D22" s="23">
        <v>0.5</v>
      </c>
      <c r="E22" s="22"/>
    </row>
    <row r="23" ht="24" customHeight="1" spans="1:5">
      <c r="A23" s="20"/>
      <c r="B23" s="21"/>
      <c r="C23" s="22" t="s">
        <v>950</v>
      </c>
      <c r="D23" s="23">
        <v>1</v>
      </c>
      <c r="E23" s="22"/>
    </row>
    <row r="24" ht="24" customHeight="1" spans="1:5">
      <c r="A24" s="20"/>
      <c r="B24" s="21"/>
      <c r="C24" s="22" t="s">
        <v>951</v>
      </c>
      <c r="D24" s="23">
        <v>1</v>
      </c>
      <c r="E24" s="22"/>
    </row>
    <row r="25" ht="24" customHeight="1" spans="1:5">
      <c r="A25" s="20"/>
      <c r="B25" s="21"/>
      <c r="C25" s="22" t="s">
        <v>952</v>
      </c>
      <c r="D25" s="23">
        <v>1</v>
      </c>
      <c r="E25" s="22"/>
    </row>
    <row r="26" ht="24" customHeight="1" spans="1:5">
      <c r="A26" s="20"/>
      <c r="B26" s="21"/>
      <c r="C26" s="22" t="s">
        <v>953</v>
      </c>
      <c r="D26" s="23">
        <v>1</v>
      </c>
      <c r="E26" s="22"/>
    </row>
    <row r="27" ht="24" customHeight="1" spans="1:5">
      <c r="A27" s="20"/>
      <c r="B27" s="21"/>
      <c r="C27" s="22" t="s">
        <v>954</v>
      </c>
      <c r="D27" s="23">
        <v>1</v>
      </c>
      <c r="E27" s="22"/>
    </row>
    <row r="28" ht="24" customHeight="1" spans="1:5">
      <c r="A28" s="20"/>
      <c r="B28" s="21"/>
      <c r="C28" s="22" t="s">
        <v>955</v>
      </c>
      <c r="D28" s="23">
        <v>1</v>
      </c>
      <c r="E28" s="22"/>
    </row>
    <row r="29" ht="24" customHeight="1" spans="1:5">
      <c r="A29" s="20"/>
      <c r="B29" s="21"/>
      <c r="C29" s="22" t="s">
        <v>956</v>
      </c>
      <c r="D29" s="23">
        <v>1</v>
      </c>
      <c r="E29" s="22"/>
    </row>
    <row r="30" ht="24" customHeight="1" spans="1:5">
      <c r="A30" s="20"/>
      <c r="B30" s="21"/>
      <c r="C30" s="22" t="s">
        <v>957</v>
      </c>
      <c r="D30" s="23">
        <v>1</v>
      </c>
      <c r="E30" s="22"/>
    </row>
    <row r="31" ht="24" customHeight="1" spans="1:5">
      <c r="A31" s="20"/>
      <c r="B31" s="21"/>
      <c r="C31" s="22" t="s">
        <v>461</v>
      </c>
      <c r="D31" s="23">
        <v>1</v>
      </c>
      <c r="E31" s="22"/>
    </row>
    <row r="32" ht="24" customHeight="1" spans="1:5">
      <c r="A32" s="20"/>
      <c r="B32" s="21"/>
      <c r="C32" s="18" t="s">
        <v>936</v>
      </c>
      <c r="D32" s="24">
        <f>SUM(D21:D31)</f>
        <v>10.5</v>
      </c>
      <c r="E32" s="22"/>
    </row>
    <row r="33" ht="24" customHeight="1" spans="1:5">
      <c r="A33" s="25">
        <v>6</v>
      </c>
      <c r="B33" s="26" t="s">
        <v>958</v>
      </c>
      <c r="C33" s="22" t="s">
        <v>122</v>
      </c>
      <c r="D33" s="23">
        <v>0.1</v>
      </c>
      <c r="E33" s="22"/>
    </row>
    <row r="34" ht="24" customHeight="1" spans="1:5">
      <c r="A34" s="27"/>
      <c r="B34" s="28"/>
      <c r="C34" s="22" t="s">
        <v>112</v>
      </c>
      <c r="D34" s="23">
        <v>0.13</v>
      </c>
      <c r="E34" s="33"/>
    </row>
    <row r="35" ht="24" customHeight="1" spans="1:5">
      <c r="A35" s="27"/>
      <c r="B35" s="28"/>
      <c r="C35" s="22" t="s">
        <v>132</v>
      </c>
      <c r="D35" s="23">
        <v>0.43</v>
      </c>
      <c r="E35" s="22"/>
    </row>
    <row r="36" ht="24" customHeight="1" spans="1:5">
      <c r="A36" s="29"/>
      <c r="B36" s="30"/>
      <c r="C36" s="18" t="s">
        <v>936</v>
      </c>
      <c r="D36" s="24">
        <f>SUM(D33:D35)</f>
        <v>0.66</v>
      </c>
      <c r="E36" s="22"/>
    </row>
    <row r="37" ht="24" customHeight="1" spans="1:5">
      <c r="A37" s="25">
        <v>7</v>
      </c>
      <c r="B37" s="26" t="s">
        <v>605</v>
      </c>
      <c r="C37" s="21" t="s">
        <v>589</v>
      </c>
      <c r="D37" s="23">
        <v>1.564</v>
      </c>
      <c r="E37" s="22"/>
    </row>
    <row r="38" ht="24" customHeight="1" spans="1:5">
      <c r="A38" s="29"/>
      <c r="B38" s="30"/>
      <c r="C38" s="18" t="s">
        <v>936</v>
      </c>
      <c r="D38" s="24">
        <f>SUM(D37:D37)</f>
        <v>1.564</v>
      </c>
      <c r="E38" s="22"/>
    </row>
    <row r="39" ht="24" customHeight="1" spans="1:5">
      <c r="A39" s="20">
        <v>8</v>
      </c>
      <c r="B39" s="21" t="s">
        <v>818</v>
      </c>
      <c r="C39" s="22" t="s">
        <v>11</v>
      </c>
      <c r="D39" s="23">
        <v>1</v>
      </c>
      <c r="E39" s="22"/>
    </row>
    <row r="40" ht="24" customHeight="1" spans="1:5">
      <c r="A40" s="20"/>
      <c r="B40" s="21"/>
      <c r="C40" s="18" t="s">
        <v>936</v>
      </c>
      <c r="D40" s="24">
        <f>SUM(D39:D39)</f>
        <v>1</v>
      </c>
      <c r="E40" s="22"/>
    </row>
    <row r="41" s="1" customFormat="1" ht="24" customHeight="1" spans="1:5">
      <c r="A41" s="20">
        <v>9</v>
      </c>
      <c r="B41" s="21" t="s">
        <v>969</v>
      </c>
      <c r="C41" s="22" t="s">
        <v>970</v>
      </c>
      <c r="D41" s="23">
        <v>156.694</v>
      </c>
      <c r="E41" s="34"/>
    </row>
    <row r="42" s="1" customFormat="1" ht="24" customHeight="1" spans="1:5">
      <c r="A42" s="20"/>
      <c r="B42" s="21"/>
      <c r="C42" s="18" t="s">
        <v>936</v>
      </c>
      <c r="D42" s="24">
        <f>SUM(D41)</f>
        <v>156.694</v>
      </c>
      <c r="E42" s="34"/>
    </row>
    <row r="43" ht="24" customHeight="1" spans="1:5">
      <c r="A43" s="18" t="s">
        <v>965</v>
      </c>
      <c r="B43" s="18"/>
      <c r="C43" s="18"/>
      <c r="D43" s="31">
        <f>D10+D12+D15+D18+D20+D32+D36+D38+D40+D42</f>
        <v>263.6278</v>
      </c>
      <c r="E43" s="22"/>
    </row>
    <row r="44" spans="4:4">
      <c r="D44" s="32"/>
    </row>
  </sheetData>
  <mergeCells count="21">
    <mergeCell ref="A2:E2"/>
    <mergeCell ref="A43:C43"/>
    <mergeCell ref="A4:A12"/>
    <mergeCell ref="A13:A15"/>
    <mergeCell ref="A16:A18"/>
    <mergeCell ref="A19:A20"/>
    <mergeCell ref="A21:A32"/>
    <mergeCell ref="A33:A36"/>
    <mergeCell ref="A37:A38"/>
    <mergeCell ref="A39:A40"/>
    <mergeCell ref="A41:A42"/>
    <mergeCell ref="B4:B10"/>
    <mergeCell ref="B11:B12"/>
    <mergeCell ref="B13:B15"/>
    <mergeCell ref="B16:B18"/>
    <mergeCell ref="B19:B20"/>
    <mergeCell ref="B21:B32"/>
    <mergeCell ref="B33:B36"/>
    <mergeCell ref="B37:B38"/>
    <mergeCell ref="B39:B40"/>
    <mergeCell ref="B41:B42"/>
  </mergeCells>
  <pageMargins left="0.75" right="0.75" top="1" bottom="1" header="0.5" footer="0.5"/>
  <pageSetup paperSize="9" scale="70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92D050"/>
    <pageSetUpPr fitToPage="1"/>
  </sheetPr>
  <dimension ref="A1:I8"/>
  <sheetViews>
    <sheetView showGridLines="0" view="pageBreakPreview" zoomScale="70" zoomScaleNormal="115" zoomScaleSheetLayoutView="70" workbookViewId="0">
      <pane ySplit="4" topLeftCell="A5" activePane="bottomLeft" state="frozen"/>
      <selection/>
      <selection pane="bottomLeft" activeCell="K4" sqref="K4"/>
    </sheetView>
  </sheetViews>
  <sheetFormatPr defaultColWidth="9.90825688073394" defaultRowHeight="14.4" outlineLevelRow="7"/>
  <cols>
    <col min="1" max="1" width="5.32110091743119" style="1" customWidth="1"/>
    <col min="2" max="2" width="13.8165137614679" style="1" customWidth="1"/>
    <col min="3" max="3" width="29.1834862385321" style="1" customWidth="1"/>
    <col min="4" max="4" width="57.8165137614679" style="1" customWidth="1"/>
    <col min="5" max="5" width="19.7798165137615" style="1" hidden="1" customWidth="1"/>
    <col min="6" max="6" width="14.3211009174312" style="1" customWidth="1"/>
    <col min="7" max="8" width="16.3577981651376" style="1" customWidth="1"/>
    <col min="9" max="9" width="35.1834862385321" style="1" customWidth="1"/>
    <col min="10" max="16377" width="9.81651376146789" style="2"/>
  </cols>
  <sheetData>
    <row r="1" ht="15.6" spans="1:1">
      <c r="A1" s="3" t="s">
        <v>971</v>
      </c>
    </row>
    <row r="2" ht="37" customHeight="1" spans="1:9">
      <c r="A2" s="4" t="s">
        <v>972</v>
      </c>
      <c r="B2" s="4"/>
      <c r="C2" s="4"/>
      <c r="D2" s="4"/>
      <c r="E2" s="4"/>
      <c r="F2" s="4"/>
      <c r="G2" s="4"/>
      <c r="H2" s="4"/>
      <c r="I2" s="4"/>
    </row>
    <row r="3" ht="18" customHeight="1" spans="1:9">
      <c r="A3" s="4"/>
      <c r="B3" s="4"/>
      <c r="C3" s="4"/>
      <c r="D3" s="4"/>
      <c r="E3" s="4"/>
      <c r="F3" s="4"/>
      <c r="G3" s="4"/>
      <c r="H3" s="4"/>
      <c r="I3" s="4"/>
    </row>
    <row r="4" ht="37" customHeight="1" spans="1:9">
      <c r="A4" s="5" t="s">
        <v>48</v>
      </c>
      <c r="B4" s="5" t="s">
        <v>973</v>
      </c>
      <c r="C4" s="5" t="s">
        <v>1</v>
      </c>
      <c r="D4" s="5" t="s">
        <v>0</v>
      </c>
      <c r="E4" s="5" t="s">
        <v>974</v>
      </c>
      <c r="F4" s="5" t="s">
        <v>975</v>
      </c>
      <c r="G4" s="5" t="s">
        <v>976</v>
      </c>
      <c r="H4" s="5" t="s">
        <v>977</v>
      </c>
      <c r="I4" s="5" t="s">
        <v>23</v>
      </c>
    </row>
    <row r="5" ht="37" customHeight="1" spans="1:9">
      <c r="A5" s="6">
        <v>1</v>
      </c>
      <c r="B5" s="7" t="s">
        <v>596</v>
      </c>
      <c r="C5" s="7" t="s">
        <v>597</v>
      </c>
      <c r="D5" s="7" t="s">
        <v>590</v>
      </c>
      <c r="E5" s="7"/>
      <c r="F5" s="10"/>
      <c r="G5" s="11">
        <v>0</v>
      </c>
      <c r="H5" s="11">
        <v>0</v>
      </c>
      <c r="I5" s="14"/>
    </row>
    <row r="6" ht="37" customHeight="1" spans="1:9">
      <c r="A6" s="6">
        <v>2</v>
      </c>
      <c r="B6" s="7" t="s">
        <v>600</v>
      </c>
      <c r="C6" s="7" t="s">
        <v>9</v>
      </c>
      <c r="D6" s="7" t="s">
        <v>590</v>
      </c>
      <c r="E6" s="7"/>
      <c r="F6" s="7"/>
      <c r="G6" s="11">
        <v>0</v>
      </c>
      <c r="H6" s="11">
        <v>0</v>
      </c>
      <c r="I6" s="14"/>
    </row>
    <row r="7" ht="37" customHeight="1" spans="1:9">
      <c r="A7" s="6">
        <v>3</v>
      </c>
      <c r="B7" s="7"/>
      <c r="C7" s="7"/>
      <c r="D7" s="7"/>
      <c r="E7" s="7"/>
      <c r="F7" s="7"/>
      <c r="G7" s="11"/>
      <c r="H7" s="12"/>
      <c r="I7" s="14"/>
    </row>
    <row r="8" ht="27" customHeight="1" spans="1:9">
      <c r="A8" s="8" t="s">
        <v>31</v>
      </c>
      <c r="B8" s="9"/>
      <c r="C8" s="9"/>
      <c r="D8" s="9"/>
      <c r="E8" s="9"/>
      <c r="F8" s="9"/>
      <c r="G8" s="13">
        <f>SUM(G5:G7)</f>
        <v>0</v>
      </c>
      <c r="H8" s="13">
        <f>SUM(H5:H7)</f>
        <v>0</v>
      </c>
      <c r="I8" s="15"/>
    </row>
  </sheetData>
  <mergeCells count="2">
    <mergeCell ref="A2:I2"/>
    <mergeCell ref="A8:F8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数据透视表</vt:lpstr>
      <vt:lpstr>数据汇总表</vt:lpstr>
      <vt:lpstr>10.31系统导出上午</vt:lpstr>
      <vt:lpstr>10.31最新系统导出下午</vt:lpstr>
      <vt:lpstr>审核汇总表（已包含24年项目）</vt:lpstr>
      <vt:lpstr>奖励资金名单</vt:lpstr>
      <vt:lpstr>预申报待提交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iPad</cp:lastModifiedBy>
  <dcterms:created xsi:type="dcterms:W3CDTF">2023-05-12T11:15:00Z</dcterms:created>
  <dcterms:modified xsi:type="dcterms:W3CDTF">2026-11-02T14:38:12Z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2052-26.10.0</vt:lpwstr>
  </property>
  <property fmtid="{D5CDD505-2E9C-101B-9397-08002B2CF9AE}" pid="3" name="ICV">
    <vt:lpwstr>495570839D6947C3A460B548E4C178A2_12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