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<sst xmlns="http://schemas.openxmlformats.org/spreadsheetml/2006/main" count="122" uniqueCount="68">
  <si>
    <t>韶关市生态环境局曲江分局生态环境综合行政执法制式服装和标志采购需求清单</t>
  </si>
  <si>
    <t>序号</t>
  </si>
  <si>
    <t>品名</t>
  </si>
  <si>
    <t>单位</t>
  </si>
  <si>
    <t>配发标准</t>
  </si>
  <si>
    <t>配发数量</t>
  </si>
  <si>
    <t>更换数量</t>
  </si>
  <si>
    <t>单价（元）</t>
  </si>
  <si>
    <t>总价</t>
  </si>
  <si>
    <t>总价（元）</t>
  </si>
  <si>
    <t>帽类</t>
  </si>
  <si>
    <t>大檐帽</t>
  </si>
  <si>
    <t>顶</t>
  </si>
  <si>
    <t>1顶/人</t>
  </si>
  <si>
    <t>大檐凉帽</t>
  </si>
  <si>
    <t>服装类</t>
  </si>
  <si>
    <t>常服</t>
  </si>
  <si>
    <t>套</t>
  </si>
  <si>
    <t>1套/人</t>
  </si>
  <si>
    <t>常服配套衬衣</t>
  </si>
  <si>
    <t>件</t>
  </si>
  <si>
    <t>2件/人</t>
  </si>
  <si>
    <t>春秋执勤服</t>
  </si>
  <si>
    <t>2套/人</t>
  </si>
  <si>
    <t>冬执勤服</t>
  </si>
  <si>
    <t>夏装制式衬衣（长袖）</t>
  </si>
  <si>
    <t>夏装制式衬衣（短袖）</t>
  </si>
  <si>
    <t>3件/人</t>
  </si>
  <si>
    <t>单裤</t>
  </si>
  <si>
    <t>条</t>
  </si>
  <si>
    <t>2条/人</t>
  </si>
  <si>
    <t>鞋类</t>
  </si>
  <si>
    <t>单皮鞋</t>
  </si>
  <si>
    <t>双</t>
  </si>
  <si>
    <t>1双/人</t>
  </si>
  <si>
    <t>皮凉鞋</t>
  </si>
  <si>
    <t>标志类</t>
  </si>
  <si>
    <t>大帽徽</t>
  </si>
  <si>
    <t>枚</t>
  </si>
  <si>
    <t>男士2枚/人
女士1枚/人</t>
  </si>
  <si>
    <t>男6/女3</t>
  </si>
  <si>
    <t>小帽徽</t>
  </si>
  <si>
    <t>女士1枚/人</t>
  </si>
  <si>
    <t>臂章</t>
  </si>
  <si>
    <t>副</t>
  </si>
  <si>
    <t>2副/人</t>
  </si>
  <si>
    <t>硬肩章</t>
  </si>
  <si>
    <t>软肩章</t>
  </si>
  <si>
    <t>套式肩章</t>
  </si>
  <si>
    <t>硬胸徽</t>
  </si>
  <si>
    <t>2枚/人</t>
  </si>
  <si>
    <t>软胸徽</t>
  </si>
  <si>
    <t>硬胸号</t>
  </si>
  <si>
    <t>软胸号</t>
  </si>
  <si>
    <t>领带</t>
  </si>
  <si>
    <t>1条/人</t>
  </si>
  <si>
    <t>腰带</t>
  </si>
  <si>
    <t>温</t>
  </si>
  <si>
    <t>侯</t>
  </si>
  <si>
    <t>凌</t>
  </si>
  <si>
    <t>黄</t>
  </si>
  <si>
    <t>曾</t>
  </si>
  <si>
    <t>龚</t>
  </si>
  <si>
    <t>李</t>
  </si>
  <si>
    <t>董</t>
  </si>
  <si>
    <t>江</t>
  </si>
  <si>
    <t>刘</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</si>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</sst>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2"/>
      <color theme="1"/>
      <name val="宋体"/>
      <charset val="134"/>
      <scheme val="minor"/>
    </font>
    <font>
      <sz val="12"/>
      <color rgb="FF000000"/>
      <name val="宋体"/>
      <charset val="134"/>
    </font>
    <font>
      <sz val="16"/>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5" fillId="2" borderId="0">
      <alignment vertical="center"/>
    </xf>
    <xf numFmtId="0" fontId="6" fillId="3" borderId="3">
      <alignment vertical="center"/>
    </xf>
    <xf numFmtId="44" fontId="0" fillId="0" borderId="0">
      <alignment vertical="center"/>
    </xf>
    <xf numFmtId="41" fontId="0" fillId="0" borderId="0">
      <alignment vertical="center"/>
    </xf>
    <xf numFmtId="0" fontId="5" fillId="4" borderId="0">
      <alignment vertical="center"/>
    </xf>
    <xf numFmtId="0" fontId="7" fillId="5" borderId="0">
      <alignment vertical="center"/>
    </xf>
    <xf numFmtId="43" fontId="0" fillId="0" borderId="0">
      <alignment vertical="center"/>
    </xf>
    <xf numFmtId="0" fontId="8" fillId="6" borderId="0">
      <alignment vertical="center"/>
    </xf>
    <xf numFmtId="0" fontId="9" fillId="0" borderId="0">
      <alignment vertical="center"/>
    </xf>
    <xf numFmtId="9" fontId="0" fillId="0" borderId="0">
      <alignment vertical="center"/>
    </xf>
    <xf numFmtId="0" fontId="10" fillId="0" borderId="0">
      <alignment vertical="center"/>
    </xf>
    <xf numFmtId="0" fontId="0" fillId="7" borderId="4">
      <alignment vertical="center"/>
    </xf>
    <xf numFmtId="0" fontId="8" fillId="8" borderId="0">
      <alignment vertical="center"/>
    </xf>
    <xf numFmtId="0" fontId="11" fillId="0"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5">
      <alignment vertical="center"/>
    </xf>
    <xf numFmtId="0" fontId="16" fillId="0" borderId="5">
      <alignment vertical="center"/>
    </xf>
    <xf numFmtId="0" fontId="8" fillId="9" borderId="0">
      <alignment vertical="center"/>
    </xf>
    <xf numFmtId="0" fontId="11" fillId="0" borderId="6">
      <alignment vertical="center"/>
    </xf>
    <xf numFmtId="0" fontId="8" fillId="10" borderId="0">
      <alignment vertical="center"/>
    </xf>
    <xf numFmtId="0" fontId="17" fillId="11" borderId="7">
      <alignment vertical="center"/>
    </xf>
    <xf numFmtId="0" fontId="18" fillId="11" borderId="3">
      <alignment vertical="center"/>
    </xf>
    <xf numFmtId="0" fontId="19" fillId="12" borderId="8">
      <alignment vertical="center"/>
    </xf>
    <xf numFmtId="0" fontId="5" fillId="13" borderId="0">
      <alignment vertical="center"/>
    </xf>
    <xf numFmtId="0" fontId="8" fillId="14" borderId="0">
      <alignment vertical="center"/>
    </xf>
    <xf numFmtId="0" fontId="20" fillId="0" borderId="9">
      <alignment vertical="center"/>
    </xf>
    <xf numFmtId="0" fontId="21" fillId="0" borderId="10">
      <alignment vertical="center"/>
    </xf>
    <xf numFmtId="0" fontId="22" fillId="15" borderId="0">
      <alignment vertical="center"/>
    </xf>
    <xf numFmtId="0" fontId="23" fillId="16" borderId="0">
      <alignment vertical="center"/>
    </xf>
    <xf numFmtId="0" fontId="5" fillId="17" borderId="0">
      <alignment vertical="center"/>
    </xf>
    <xf numFmtId="0" fontId="8" fillId="18" borderId="0">
      <alignment vertical="center"/>
    </xf>
    <xf numFmtId="0" fontId="5" fillId="19" borderId="0">
      <alignment vertical="center"/>
    </xf>
    <xf numFmtId="0" fontId="5" fillId="20" borderId="0">
      <alignment vertical="center"/>
    </xf>
    <xf numFmtId="0" fontId="5" fillId="21" borderId="0">
      <alignment vertical="center"/>
    </xf>
    <xf numFmtId="0" fontId="5" fillId="22" borderId="0">
      <alignment vertical="center"/>
    </xf>
    <xf numFmtId="0" fontId="8" fillId="23" borderId="0">
      <alignment vertical="center"/>
    </xf>
    <xf numFmtId="0" fontId="8" fillId="24" borderId="0">
      <alignment vertical="center"/>
    </xf>
    <xf numFmtId="0" fontId="5" fillId="25" borderId="0">
      <alignment vertical="center"/>
    </xf>
    <xf numFmtId="0" fontId="5" fillId="26" borderId="0">
      <alignment vertical="center"/>
    </xf>
    <xf numFmtId="0" fontId="8" fillId="27" borderId="0">
      <alignment vertical="center"/>
    </xf>
    <xf numFmtId="0" fontId="5" fillId="28" borderId="0">
      <alignment vertical="center"/>
    </xf>
    <xf numFmtId="0" fontId="8" fillId="29" borderId="0">
      <alignment vertical="center"/>
    </xf>
    <xf numFmtId="0" fontId="8" fillId="30" borderId="0">
      <alignment vertical="center"/>
    </xf>
    <xf numFmtId="0" fontId="5" fillId="31" borderId="0">
      <alignment vertical="center"/>
    </xf>
    <xf numFmtId="0" fontId="8" fillId="32" borderId="0">
      <alignment vertical="center"/>
    </xf>
  </cellStyleXfs>
  <cellXfs count="20">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Border="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6"/>
  <sheetViews>
    <sheetView tabSelected="1" workbookViewId="0">
      <selection activeCell="F6" sqref="F6"/>
    </sheetView>
  </sheetViews>
  <sheetFormatPr defaultColWidth="9" defaultRowHeight="14.4"/>
  <cols>
    <col min="1" max="1" width="7.88888888888889" style="8" customWidth="1"/>
    <col min="3" max="3" width="24.2222222222222" customWidth="1"/>
    <col min="5" max="5" width="15.6666666666667" customWidth="1"/>
    <col min="6" max="6" width="12" customWidth="1"/>
    <col min="7" max="7" width="11.8888888888889" customWidth="1"/>
    <col min="8" max="8" width="10.5555555555556" customWidth="1"/>
    <col min="9" max="9" width="10.7777777777778" hidden="1" customWidth="1"/>
    <col min="10" max="10" width="9.44444444444444" hidden="1" customWidth="1"/>
    <col min="11" max="11" width="9.44444444444444"/>
  </cols>
  <sheetData>
    <row r="1" ht="28" customHeight="1" spans="1:11">
      <c r="A1" s="9" t="s">
        <v>0</v>
      </c>
      <c r="B1" s="9"/>
      <c r="C1" s="9"/>
      <c r="D1" s="9"/>
      <c r="E1" s="9"/>
      <c r="F1" s="9"/>
      <c r="G1" s="9"/>
      <c r="H1" s="9"/>
      <c r="I1" s="9"/>
      <c r="J1" s="9"/>
      <c r="K1" s="9"/>
    </row>
    <row r="2" s="5" customFormat="1" ht="16" customHeight="1" spans="1:9">
      <c r="A2" s="10"/>
      <c r="B2" s="10"/>
      <c r="C2" s="10"/>
      <c r="D2" s="11"/>
      <c r="E2" s="11"/>
      <c r="F2" s="12"/>
      <c r="G2" s="12"/>
      <c r="H2" s="12"/>
      <c r="I2" s="12"/>
    </row>
    <row r="3" s="5" customFormat="1" ht="33" customHeight="1" spans="1:20">
      <c r="A3" s="1" t="s">
        <v>1</v>
      </c>
      <c r="B3" s="1" t="s">
        <v>2</v>
      </c>
      <c r="C3" s="1"/>
      <c r="D3" s="1" t="s">
        <v>3</v>
      </c>
      <c r="E3" s="1" t="s">
        <v>4</v>
      </c>
      <c r="F3" s="13" t="s">
        <v>5</v>
      </c>
      <c r="G3" s="13" t="s">
        <v>6</v>
      </c>
      <c r="H3" s="13" t="s">
        <v>7</v>
      </c>
      <c r="I3" s="13" t="s">
        <v>8</v>
      </c>
      <c r="J3"/>
      <c r="K3" s="13" t="s">
        <v>9</v>
      </c>
      <c r="L3"/>
      <c r="M3"/>
      <c r="N3"/>
      <c r="O3"/>
      <c r="P3"/>
      <c r="Q3"/>
      <c r="R3"/>
      <c r="S3"/>
      <c r="T3"/>
    </row>
    <row r="4" s="6" customFormat="1" ht="25" customHeight="1" spans="1:20">
      <c r="A4" s="2">
        <v>1</v>
      </c>
      <c r="B4" s="2" t="s">
        <v>10</v>
      </c>
      <c r="C4" s="3" t="s">
        <v>11</v>
      </c>
      <c r="D4" s="3" t="s">
        <v>12</v>
      </c>
      <c r="E4" s="3" t="s">
        <v>13</v>
      </c>
      <c r="F4" s="3">
        <v>6</v>
      </c>
      <c r="G4" s="3">
        <v>0</v>
      </c>
      <c r="H4" s="3">
        <v>52</v>
      </c>
      <c r="I4" s="3">
        <f>SUM(G4*H4)</f>
        <v>0</v>
      </c>
      <c r="J4">
        <f>SUM(F4*H4)</f>
        <v>312</v>
      </c>
      <c r="K4" s="18">
        <f>SUM(I4+J4)</f>
        <v>312</v>
      </c>
      <c r="L4"/>
      <c r="M4"/>
      <c r="N4"/>
      <c r="O4"/>
      <c r="P4"/>
      <c r="Q4"/>
      <c r="R4"/>
      <c r="S4"/>
      <c r="T4"/>
    </row>
    <row r="5" s="6" customFormat="1" ht="25" customHeight="1" spans="1:20">
      <c r="A5" s="2">
        <v>2</v>
      </c>
      <c r="B5" s="2"/>
      <c r="C5" s="3" t="s">
        <v>14</v>
      </c>
      <c r="D5" s="3" t="s">
        <v>12</v>
      </c>
      <c r="E5" s="3" t="s">
        <v>13</v>
      </c>
      <c r="F5" s="3">
        <v>6</v>
      </c>
      <c r="G5" s="3">
        <v>1</v>
      </c>
      <c r="H5" s="3">
        <v>47</v>
      </c>
      <c r="I5" s="3">
        <v>47</v>
      </c>
      <c r="J5">
        <f>SUM(F5*H5)</f>
        <v>282</v>
      </c>
      <c r="K5" s="18">
        <f t="shared" ref="K5:K26" si="0">SUM(I5+J5)</f>
        <v>329</v>
      </c>
      <c r="L5"/>
      <c r="M5"/>
      <c r="N5"/>
      <c r="O5"/>
      <c r="P5"/>
      <c r="Q5"/>
      <c r="R5"/>
      <c r="S5"/>
      <c r="T5"/>
    </row>
    <row r="6" s="6" customFormat="1" ht="25" customHeight="1" spans="1:20">
      <c r="A6" s="2">
        <v>4</v>
      </c>
      <c r="B6" s="2" t="s">
        <v>15</v>
      </c>
      <c r="C6" s="3" t="s">
        <v>16</v>
      </c>
      <c r="D6" s="3" t="s">
        <v>17</v>
      </c>
      <c r="E6" s="3" t="s">
        <v>18</v>
      </c>
      <c r="F6" s="3">
        <v>6</v>
      </c>
      <c r="G6" s="3">
        <v>1</v>
      </c>
      <c r="H6" s="3">
        <v>448</v>
      </c>
      <c r="I6" s="3">
        <v>448</v>
      </c>
      <c r="J6">
        <f t="shared" ref="J6:J26" si="1">SUM(F6*H6)</f>
        <v>2688</v>
      </c>
      <c r="K6" s="18">
        <f t="shared" si="0"/>
        <v>3136</v>
      </c>
      <c r="L6"/>
      <c r="M6"/>
      <c r="N6"/>
      <c r="O6"/>
      <c r="P6"/>
      <c r="Q6"/>
      <c r="R6"/>
      <c r="S6"/>
      <c r="T6"/>
    </row>
    <row r="7" s="6" customFormat="1" ht="25" customHeight="1" spans="1:20">
      <c r="A7" s="2">
        <v>5</v>
      </c>
      <c r="B7" s="2"/>
      <c r="C7" s="3" t="s">
        <v>19</v>
      </c>
      <c r="D7" s="3" t="s">
        <v>20</v>
      </c>
      <c r="E7" s="3" t="s">
        <v>21</v>
      </c>
      <c r="F7" s="3">
        <v>12</v>
      </c>
      <c r="G7" s="3">
        <v>4</v>
      </c>
      <c r="H7" s="3">
        <v>86</v>
      </c>
      <c r="I7" s="3">
        <v>344</v>
      </c>
      <c r="J7">
        <f t="shared" si="1"/>
        <v>1032</v>
      </c>
      <c r="K7" s="18">
        <f t="shared" si="0"/>
        <v>1376</v>
      </c>
      <c r="L7"/>
      <c r="M7"/>
      <c r="N7"/>
      <c r="O7"/>
      <c r="P7"/>
      <c r="Q7"/>
      <c r="R7"/>
      <c r="S7"/>
      <c r="T7"/>
    </row>
    <row r="8" s="6" customFormat="1" ht="25" customHeight="1" spans="1:20">
      <c r="A8" s="2">
        <v>6</v>
      </c>
      <c r="B8" s="2"/>
      <c r="C8" s="3" t="s">
        <v>22</v>
      </c>
      <c r="D8" s="3" t="s">
        <v>17</v>
      </c>
      <c r="E8" s="3" t="s">
        <v>23</v>
      </c>
      <c r="F8" s="3">
        <v>12</v>
      </c>
      <c r="G8" s="3">
        <v>8</v>
      </c>
      <c r="H8" s="3">
        <v>360</v>
      </c>
      <c r="I8" s="3">
        <v>2880</v>
      </c>
      <c r="J8">
        <f t="shared" si="1"/>
        <v>4320</v>
      </c>
      <c r="K8" s="18">
        <f t="shared" si="0"/>
        <v>7200</v>
      </c>
      <c r="L8"/>
      <c r="M8"/>
      <c r="N8"/>
      <c r="O8"/>
      <c r="P8"/>
      <c r="Q8"/>
      <c r="R8"/>
      <c r="S8"/>
      <c r="T8"/>
    </row>
    <row r="9" s="6" customFormat="1" ht="25" customHeight="1" spans="1:20">
      <c r="A9" s="2">
        <v>7</v>
      </c>
      <c r="B9" s="2"/>
      <c r="C9" s="3" t="s">
        <v>24</v>
      </c>
      <c r="D9" s="3" t="s">
        <v>17</v>
      </c>
      <c r="E9" s="3" t="s">
        <v>18</v>
      </c>
      <c r="F9" s="3">
        <v>6</v>
      </c>
      <c r="G9" s="3">
        <v>4</v>
      </c>
      <c r="H9" s="3">
        <v>490</v>
      </c>
      <c r="I9" s="3">
        <v>1960</v>
      </c>
      <c r="J9">
        <f t="shared" si="1"/>
        <v>2940</v>
      </c>
      <c r="K9" s="18">
        <f t="shared" si="0"/>
        <v>4900</v>
      </c>
      <c r="L9"/>
      <c r="M9"/>
      <c r="N9"/>
      <c r="O9"/>
      <c r="P9"/>
      <c r="Q9"/>
      <c r="R9"/>
      <c r="S9"/>
      <c r="T9"/>
    </row>
    <row r="10" s="6" customFormat="1" ht="25" customHeight="1" spans="1:20">
      <c r="A10" s="2">
        <v>8</v>
      </c>
      <c r="B10" s="2"/>
      <c r="C10" s="3" t="s">
        <v>25</v>
      </c>
      <c r="D10" s="3" t="s">
        <v>20</v>
      </c>
      <c r="E10" s="3" t="s">
        <v>21</v>
      </c>
      <c r="F10" s="3">
        <v>12</v>
      </c>
      <c r="G10" s="3">
        <v>8</v>
      </c>
      <c r="H10" s="3">
        <v>81</v>
      </c>
      <c r="I10" s="3">
        <v>648</v>
      </c>
      <c r="J10">
        <f t="shared" si="1"/>
        <v>972</v>
      </c>
      <c r="K10" s="18">
        <f t="shared" si="0"/>
        <v>1620</v>
      </c>
      <c r="L10"/>
      <c r="M10"/>
      <c r="N10"/>
      <c r="O10"/>
      <c r="P10"/>
      <c r="Q10"/>
      <c r="R10"/>
      <c r="S10"/>
      <c r="T10"/>
    </row>
    <row r="11" s="6" customFormat="1" ht="25" customHeight="1" spans="1:20">
      <c r="A11" s="2">
        <v>9</v>
      </c>
      <c r="B11" s="2"/>
      <c r="C11" s="3" t="s">
        <v>26</v>
      </c>
      <c r="D11" s="3" t="s">
        <v>20</v>
      </c>
      <c r="E11" s="3" t="s">
        <v>27</v>
      </c>
      <c r="F11" s="3">
        <v>18</v>
      </c>
      <c r="G11" s="3">
        <v>27</v>
      </c>
      <c r="H11" s="2">
        <v>80</v>
      </c>
      <c r="I11" s="3">
        <v>2160</v>
      </c>
      <c r="J11">
        <f t="shared" si="1"/>
        <v>1440</v>
      </c>
      <c r="K11" s="18">
        <f t="shared" si="0"/>
        <v>3600</v>
      </c>
      <c r="L11"/>
      <c r="M11"/>
      <c r="N11"/>
      <c r="O11"/>
      <c r="P11"/>
      <c r="Q11"/>
      <c r="R11"/>
      <c r="S11"/>
      <c r="T11"/>
    </row>
    <row r="12" s="6" customFormat="1" ht="25" customHeight="1" spans="1:20">
      <c r="A12" s="2">
        <v>10</v>
      </c>
      <c r="B12" s="2"/>
      <c r="C12" s="3" t="s">
        <v>28</v>
      </c>
      <c r="D12" s="3" t="s">
        <v>29</v>
      </c>
      <c r="E12" s="3" t="s">
        <v>30</v>
      </c>
      <c r="F12" s="3">
        <v>12</v>
      </c>
      <c r="G12" s="3">
        <v>24</v>
      </c>
      <c r="H12" s="2">
        <v>116</v>
      </c>
      <c r="I12" s="3">
        <v>2784</v>
      </c>
      <c r="J12">
        <f t="shared" si="1"/>
        <v>1392</v>
      </c>
      <c r="K12" s="18">
        <f t="shared" si="0"/>
        <v>4176</v>
      </c>
      <c r="L12"/>
      <c r="M12"/>
      <c r="N12"/>
      <c r="O12"/>
      <c r="P12"/>
      <c r="Q12"/>
      <c r="R12"/>
      <c r="S12"/>
      <c r="T12"/>
    </row>
    <row r="13" s="6" customFormat="1" ht="25" customHeight="1" spans="1:20">
      <c r="A13" s="2">
        <v>12</v>
      </c>
      <c r="B13" s="2" t="s">
        <v>31</v>
      </c>
      <c r="C13" s="3" t="s">
        <v>32</v>
      </c>
      <c r="D13" s="2" t="s">
        <v>33</v>
      </c>
      <c r="E13" s="3" t="s">
        <v>34</v>
      </c>
      <c r="F13" s="3">
        <v>6</v>
      </c>
      <c r="G13" s="3">
        <v>11</v>
      </c>
      <c r="H13" s="3">
        <v>248</v>
      </c>
      <c r="I13" s="3">
        <v>2728</v>
      </c>
      <c r="J13">
        <f t="shared" si="1"/>
        <v>1488</v>
      </c>
      <c r="K13" s="18">
        <f t="shared" si="0"/>
        <v>4216</v>
      </c>
      <c r="L13"/>
      <c r="M13"/>
      <c r="N13"/>
      <c r="O13"/>
      <c r="P13"/>
      <c r="Q13"/>
      <c r="R13"/>
      <c r="S13"/>
      <c r="T13"/>
    </row>
    <row r="14" s="6" customFormat="1" ht="25" customHeight="1" spans="1:20">
      <c r="A14" s="2">
        <v>13</v>
      </c>
      <c r="B14" s="2"/>
      <c r="C14" s="3" t="s">
        <v>35</v>
      </c>
      <c r="D14" s="2" t="s">
        <v>33</v>
      </c>
      <c r="E14" s="3" t="s">
        <v>34</v>
      </c>
      <c r="F14" s="3">
        <v>6</v>
      </c>
      <c r="G14" s="3">
        <v>11</v>
      </c>
      <c r="H14" s="3">
        <v>248</v>
      </c>
      <c r="I14" s="3">
        <v>2728</v>
      </c>
      <c r="J14">
        <f t="shared" si="1"/>
        <v>1488</v>
      </c>
      <c r="K14" s="18">
        <f t="shared" si="0"/>
        <v>4216</v>
      </c>
      <c r="L14"/>
      <c r="M14"/>
      <c r="N14"/>
      <c r="O14"/>
      <c r="P14"/>
      <c r="Q14"/>
      <c r="R14"/>
      <c r="S14"/>
      <c r="T14"/>
    </row>
    <row r="15" s="6" customFormat="1" ht="36" customHeight="1" spans="1:20">
      <c r="A15" s="2">
        <v>14</v>
      </c>
      <c r="B15" s="2" t="s">
        <v>36</v>
      </c>
      <c r="C15" s="3" t="s">
        <v>37</v>
      </c>
      <c r="D15" s="3" t="s">
        <v>38</v>
      </c>
      <c r="E15" s="14" t="s">
        <v>39</v>
      </c>
      <c r="F15" s="3" t="s">
        <v>40</v>
      </c>
      <c r="G15" s="3">
        <v>0</v>
      </c>
      <c r="H15" s="3">
        <v>9</v>
      </c>
      <c r="I15" s="3">
        <v>0</v>
      </c>
      <c r="J15">
        <v>81</v>
      </c>
      <c r="K15" s="18">
        <f t="shared" si="0"/>
        <v>81</v>
      </c>
      <c r="L15"/>
      <c r="M15"/>
      <c r="N15"/>
      <c r="O15"/>
      <c r="P15"/>
      <c r="Q15"/>
      <c r="R15"/>
      <c r="S15"/>
      <c r="T15"/>
    </row>
    <row r="16" s="6" customFormat="1" ht="25" customHeight="1" spans="1:20">
      <c r="A16" s="2">
        <v>15</v>
      </c>
      <c r="B16" s="2"/>
      <c r="C16" s="3" t="s">
        <v>41</v>
      </c>
      <c r="D16" s="3" t="s">
        <v>38</v>
      </c>
      <c r="E16" s="3" t="s">
        <v>42</v>
      </c>
      <c r="F16" s="3">
        <v>3</v>
      </c>
      <c r="G16" s="3">
        <v>0</v>
      </c>
      <c r="H16" s="3">
        <v>7.2</v>
      </c>
      <c r="I16" s="3">
        <v>0</v>
      </c>
      <c r="J16">
        <f t="shared" si="1"/>
        <v>21.6</v>
      </c>
      <c r="K16" s="18">
        <f t="shared" si="0"/>
        <v>21.6</v>
      </c>
      <c r="L16"/>
      <c r="M16"/>
      <c r="N16"/>
      <c r="O16"/>
      <c r="P16"/>
      <c r="Q16"/>
      <c r="R16"/>
      <c r="S16"/>
      <c r="T16"/>
    </row>
    <row r="17" s="6" customFormat="1" ht="25" customHeight="1" spans="1:20">
      <c r="A17" s="2">
        <v>16</v>
      </c>
      <c r="B17" s="2"/>
      <c r="C17" s="3" t="s">
        <v>43</v>
      </c>
      <c r="D17" s="3" t="s">
        <v>44</v>
      </c>
      <c r="E17" s="3" t="s">
        <v>45</v>
      </c>
      <c r="F17" s="3">
        <v>12</v>
      </c>
      <c r="G17" s="3">
        <v>14</v>
      </c>
      <c r="H17" s="3">
        <v>4.5</v>
      </c>
      <c r="I17" s="3">
        <v>63</v>
      </c>
      <c r="J17">
        <f t="shared" si="1"/>
        <v>54</v>
      </c>
      <c r="K17" s="18">
        <f t="shared" si="0"/>
        <v>117</v>
      </c>
      <c r="L17"/>
      <c r="M17"/>
      <c r="N17"/>
      <c r="O17"/>
      <c r="P17"/>
      <c r="Q17"/>
      <c r="R17"/>
      <c r="S17"/>
      <c r="T17"/>
    </row>
    <row r="18" s="6" customFormat="1" ht="25" customHeight="1" spans="1:20">
      <c r="A18" s="2">
        <v>17</v>
      </c>
      <c r="B18" s="2"/>
      <c r="C18" s="3" t="s">
        <v>46</v>
      </c>
      <c r="D18" s="3" t="s">
        <v>44</v>
      </c>
      <c r="E18" s="3" t="s">
        <v>45</v>
      </c>
      <c r="F18" s="3">
        <v>12</v>
      </c>
      <c r="G18" s="3">
        <v>6</v>
      </c>
      <c r="H18" s="3">
        <v>18</v>
      </c>
      <c r="I18" s="3">
        <v>108</v>
      </c>
      <c r="J18">
        <f t="shared" si="1"/>
        <v>216</v>
      </c>
      <c r="K18" s="18">
        <f t="shared" si="0"/>
        <v>324</v>
      </c>
      <c r="L18"/>
      <c r="M18"/>
      <c r="N18"/>
      <c r="O18"/>
      <c r="P18"/>
      <c r="Q18"/>
      <c r="R18"/>
      <c r="S18"/>
      <c r="T18"/>
    </row>
    <row r="19" s="6" customFormat="1" ht="25" customHeight="1" spans="1:20">
      <c r="A19" s="2">
        <v>18</v>
      </c>
      <c r="B19" s="2"/>
      <c r="C19" s="3" t="s">
        <v>47</v>
      </c>
      <c r="D19" s="3" t="s">
        <v>44</v>
      </c>
      <c r="E19" s="3" t="s">
        <v>45</v>
      </c>
      <c r="F19" s="3">
        <v>12</v>
      </c>
      <c r="G19" s="3">
        <v>12</v>
      </c>
      <c r="H19" s="3">
        <v>7.8</v>
      </c>
      <c r="I19" s="3">
        <v>93.6</v>
      </c>
      <c r="J19">
        <f t="shared" si="1"/>
        <v>93.6</v>
      </c>
      <c r="K19" s="18">
        <f t="shared" si="0"/>
        <v>187.2</v>
      </c>
      <c r="L19"/>
      <c r="M19"/>
      <c r="N19"/>
      <c r="O19"/>
      <c r="P19"/>
      <c r="Q19"/>
      <c r="R19"/>
      <c r="S19"/>
      <c r="T19"/>
    </row>
    <row r="20" s="6" customFormat="1" ht="25" customHeight="1" spans="1:20">
      <c r="A20" s="2">
        <v>19</v>
      </c>
      <c r="B20" s="2"/>
      <c r="C20" s="3" t="s">
        <v>48</v>
      </c>
      <c r="D20" s="3" t="s">
        <v>44</v>
      </c>
      <c r="E20" s="3" t="s">
        <v>45</v>
      </c>
      <c r="F20" s="3">
        <v>12</v>
      </c>
      <c r="G20" s="3">
        <v>6</v>
      </c>
      <c r="H20" s="3">
        <v>5.5</v>
      </c>
      <c r="I20" s="3">
        <v>33</v>
      </c>
      <c r="J20">
        <f t="shared" si="1"/>
        <v>66</v>
      </c>
      <c r="K20" s="18">
        <f t="shared" si="0"/>
        <v>99</v>
      </c>
      <c r="L20"/>
      <c r="M20"/>
      <c r="N20"/>
      <c r="O20"/>
      <c r="P20"/>
      <c r="Q20"/>
      <c r="R20"/>
      <c r="S20"/>
      <c r="T20"/>
    </row>
    <row r="21" s="6" customFormat="1" ht="25" customHeight="1" spans="1:20">
      <c r="A21" s="2">
        <v>20</v>
      </c>
      <c r="B21" s="2"/>
      <c r="C21" s="3" t="s">
        <v>49</v>
      </c>
      <c r="D21" s="3" t="s">
        <v>38</v>
      </c>
      <c r="E21" s="3" t="s">
        <v>50</v>
      </c>
      <c r="F21" s="3">
        <v>12</v>
      </c>
      <c r="G21" s="3">
        <v>4</v>
      </c>
      <c r="H21" s="3">
        <v>8</v>
      </c>
      <c r="I21" s="3">
        <v>32</v>
      </c>
      <c r="J21">
        <f t="shared" si="1"/>
        <v>96</v>
      </c>
      <c r="K21" s="18">
        <f t="shared" si="0"/>
        <v>128</v>
      </c>
      <c r="L21"/>
      <c r="M21"/>
      <c r="N21"/>
      <c r="O21"/>
      <c r="P21"/>
      <c r="Q21"/>
      <c r="R21"/>
      <c r="S21"/>
      <c r="T21"/>
    </row>
    <row r="22" s="6" customFormat="1" ht="25" customHeight="1" spans="1:20">
      <c r="A22" s="2">
        <v>21</v>
      </c>
      <c r="B22" s="2"/>
      <c r="C22" s="3" t="s">
        <v>51</v>
      </c>
      <c r="D22" s="3" t="s">
        <v>38</v>
      </c>
      <c r="E22" s="3" t="s">
        <v>50</v>
      </c>
      <c r="F22" s="3">
        <v>12</v>
      </c>
      <c r="G22" s="3">
        <v>10</v>
      </c>
      <c r="H22" s="3">
        <v>3</v>
      </c>
      <c r="I22" s="3">
        <v>30</v>
      </c>
      <c r="J22">
        <f t="shared" si="1"/>
        <v>36</v>
      </c>
      <c r="K22" s="18">
        <f t="shared" si="0"/>
        <v>66</v>
      </c>
      <c r="L22"/>
      <c r="M22"/>
      <c r="N22"/>
      <c r="O22"/>
      <c r="P22"/>
      <c r="Q22"/>
      <c r="R22"/>
      <c r="S22"/>
      <c r="T22"/>
    </row>
    <row r="23" s="6" customFormat="1" ht="25" customHeight="1" spans="1:20">
      <c r="A23" s="2">
        <v>22</v>
      </c>
      <c r="B23" s="2"/>
      <c r="C23" s="3" t="s">
        <v>52</v>
      </c>
      <c r="D23" s="3" t="s">
        <v>38</v>
      </c>
      <c r="E23" s="3" t="s">
        <v>50</v>
      </c>
      <c r="F23" s="3">
        <v>12</v>
      </c>
      <c r="G23" s="3">
        <v>4</v>
      </c>
      <c r="H23" s="3">
        <v>8</v>
      </c>
      <c r="I23" s="3">
        <v>32</v>
      </c>
      <c r="J23">
        <f t="shared" si="1"/>
        <v>96</v>
      </c>
      <c r="K23" s="18">
        <f t="shared" si="0"/>
        <v>128</v>
      </c>
      <c r="L23"/>
      <c r="M23"/>
      <c r="N23"/>
      <c r="O23"/>
      <c r="P23"/>
      <c r="Q23"/>
      <c r="R23"/>
      <c r="S23"/>
      <c r="T23"/>
    </row>
    <row r="24" s="6" customFormat="1" ht="25" customHeight="1" spans="1:20">
      <c r="A24" s="2">
        <v>23</v>
      </c>
      <c r="B24" s="2"/>
      <c r="C24" s="3" t="s">
        <v>53</v>
      </c>
      <c r="D24" s="3" t="s">
        <v>38</v>
      </c>
      <c r="E24" s="3" t="s">
        <v>50</v>
      </c>
      <c r="F24" s="3">
        <v>12</v>
      </c>
      <c r="G24" s="3">
        <v>14</v>
      </c>
      <c r="H24" s="3">
        <v>2.5</v>
      </c>
      <c r="I24" s="3">
        <v>35</v>
      </c>
      <c r="J24">
        <f t="shared" si="1"/>
        <v>30</v>
      </c>
      <c r="K24" s="18">
        <f t="shared" si="0"/>
        <v>65</v>
      </c>
      <c r="L24"/>
      <c r="M24"/>
      <c r="N24"/>
      <c r="O24"/>
      <c r="P24"/>
      <c r="Q24"/>
      <c r="R24"/>
      <c r="S24"/>
      <c r="T24"/>
    </row>
    <row r="25" s="6" customFormat="1" ht="25" customHeight="1" spans="1:20">
      <c r="A25" s="2">
        <v>24</v>
      </c>
      <c r="B25" s="2"/>
      <c r="C25" s="3" t="s">
        <v>54</v>
      </c>
      <c r="D25" s="3" t="s">
        <v>29</v>
      </c>
      <c r="E25" s="3" t="s">
        <v>55</v>
      </c>
      <c r="F25" s="3">
        <v>6</v>
      </c>
      <c r="G25" s="3">
        <v>2</v>
      </c>
      <c r="H25" s="3">
        <v>21</v>
      </c>
      <c r="I25" s="3">
        <v>42</v>
      </c>
      <c r="J25">
        <f t="shared" si="1"/>
        <v>126</v>
      </c>
      <c r="K25" s="18">
        <f t="shared" si="0"/>
        <v>168</v>
      </c>
      <c r="L25"/>
      <c r="M25"/>
      <c r="N25"/>
      <c r="O25"/>
      <c r="P25"/>
      <c r="Q25"/>
      <c r="R25"/>
      <c r="S25"/>
      <c r="T25"/>
    </row>
    <row r="26" s="6" customFormat="1" ht="25" customHeight="1" spans="1:20">
      <c r="A26" s="15">
        <v>25</v>
      </c>
      <c r="B26" s="15"/>
      <c r="C26" s="16" t="s">
        <v>56</v>
      </c>
      <c r="D26" s="16" t="s">
        <v>29</v>
      </c>
      <c r="E26" s="16" t="s">
        <v>30</v>
      </c>
      <c r="F26" s="16">
        <v>12</v>
      </c>
      <c r="G26" s="16">
        <v>18</v>
      </c>
      <c r="H26" s="16">
        <v>50</v>
      </c>
      <c r="I26" s="16">
        <v>900</v>
      </c>
      <c r="J26">
        <f t="shared" si="1"/>
        <v>600</v>
      </c>
      <c r="K26" s="18">
        <f t="shared" si="0"/>
        <v>1500</v>
      </c>
      <c r="L26"/>
      <c r="M26"/>
      <c r="N26"/>
      <c r="O26"/>
      <c r="P26"/>
      <c r="Q26"/>
      <c r="R26"/>
      <c r="S26"/>
      <c r="T26"/>
    </row>
    <row r="27" s="7" customFormat="1" ht="24" customHeight="1" spans="1:11">
      <c r="A27" s="17"/>
      <c r="B27" s="17"/>
      <c r="C27" s="17"/>
      <c r="D27" s="17"/>
      <c r="E27" s="17"/>
      <c r="F27" s="17"/>
      <c r="G27" s="17"/>
      <c r="H27" s="17"/>
      <c r="I27" s="19">
        <f>SUM(I4:I26)</f>
        <v>18095.6</v>
      </c>
      <c r="J27" s="7">
        <v>19870.2</v>
      </c>
      <c r="K27" s="2">
        <f>SUM(K4:K26)</f>
        <v>37965.8</v>
      </c>
    </row>
    <row r="28" ht="20" customHeight="1" spans="1:1">
      <c r="A28"/>
    </row>
    <row r="29" ht="21" customHeight="1" spans="1:1">
      <c r="A29"/>
    </row>
    <row r="30" ht="21" customHeight="1" spans="1:1">
      <c r="A30"/>
    </row>
    <row r="31" ht="21" customHeight="1" spans="1:1">
      <c r="A31"/>
    </row>
    <row r="32" ht="16" customHeight="1" spans="1:1">
      <c r="A32"/>
    </row>
    <row r="33" ht="16" customHeight="1" spans="1:1">
      <c r="A33"/>
    </row>
    <row r="34" spans="1:1">
      <c r="A34"/>
    </row>
    <row r="35" spans="1:1">
      <c r="A35"/>
    </row>
    <row r="36" spans="1:1">
      <c r="A36"/>
    </row>
  </sheetData>
  <mergeCells count="7">
    <mergeCell ref="A1:K1"/>
    <mergeCell ref="A2:C2"/>
    <mergeCell ref="B3:C3"/>
    <mergeCell ref="B4:B5"/>
    <mergeCell ref="B6:B12"/>
    <mergeCell ref="B13:B14"/>
    <mergeCell ref="B15:B26"/>
  </mergeCells>
  <pageMargins left="0.700694444444445" right="0.700694444444445" top="0.751388888888889" bottom="0.393055555555556" header="0.298611111111111" footer="0.298611111111111"/>
  <pageSetup paperSize="9" scale="8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F20" sqref="F20"/>
    </sheetView>
  </sheetViews>
  <sheetFormatPr defaultColWidth="9" defaultRowHeight="14.4"/>
  <cols>
    <col min="1" max="1" width="27.6666666666667" customWidth="1"/>
  </cols>
  <sheetData>
    <row r="1" ht="15.6" spans="1:12">
      <c r="A1" s="1"/>
      <c r="B1" s="2" t="s">
        <v>57</v>
      </c>
      <c r="C1" s="2" t="s">
        <v>58</v>
      </c>
      <c r="D1" s="2" t="s">
        <v>59</v>
      </c>
      <c r="E1" s="2" t="s">
        <v>60</v>
      </c>
      <c r="F1" s="2" t="s">
        <v>61</v>
      </c>
      <c r="G1" s="2" t="s">
        <v>62</v>
      </c>
      <c r="H1" s="2" t="s">
        <v>63</v>
      </c>
      <c r="I1" s="2" t="s">
        <v>64</v>
      </c>
      <c r="J1" s="2" t="s">
        <v>65</v>
      </c>
      <c r="K1" s="2" t="s">
        <v>60</v>
      </c>
      <c r="L1" s="2" t="s">
        <v>66</v>
      </c>
    </row>
    <row r="2" ht="15.6" spans="1:12">
      <c r="A2" s="3" t="s">
        <v>11</v>
      </c>
      <c r="B2" s="4"/>
      <c r="C2" s="4"/>
      <c r="D2" s="4"/>
      <c r="E2" s="4"/>
      <c r="F2" s="4"/>
      <c r="G2" s="4"/>
      <c r="H2" s="4"/>
      <c r="I2" s="4"/>
      <c r="J2" s="4"/>
      <c r="K2" s="4"/>
      <c r="L2" s="4"/>
    </row>
    <row r="3" ht="15.6" spans="1:12">
      <c r="A3" s="3" t="s">
        <v>14</v>
      </c>
      <c r="B3" s="4"/>
      <c r="C3" s="4"/>
      <c r="D3" s="4"/>
      <c r="E3" s="4"/>
      <c r="F3" s="4"/>
      <c r="G3" s="4"/>
      <c r="H3" s="4"/>
      <c r="I3" s="4">
        <v>1</v>
      </c>
      <c r="J3" s="4"/>
      <c r="K3" s="4"/>
      <c r="L3" s="4"/>
    </row>
    <row r="4" ht="15.6" spans="1:12">
      <c r="A4" s="3" t="s">
        <v>16</v>
      </c>
      <c r="B4" s="4"/>
      <c r="C4" s="4"/>
      <c r="D4" s="4"/>
      <c r="E4" s="4">
        <v>1</v>
      </c>
      <c r="F4" s="4"/>
      <c r="G4" s="4"/>
      <c r="H4" s="4"/>
      <c r="I4" s="4"/>
      <c r="J4" s="4"/>
      <c r="K4" s="4"/>
      <c r="L4" s="4"/>
    </row>
    <row r="5" ht="15.6" spans="1:12">
      <c r="A5" s="3" t="s">
        <v>19</v>
      </c>
      <c r="B5" s="4"/>
      <c r="C5" s="4"/>
      <c r="D5" s="4">
        <v>1</v>
      </c>
      <c r="E5" s="4">
        <v>1</v>
      </c>
      <c r="F5" s="4"/>
      <c r="G5" s="4"/>
      <c r="H5" s="4"/>
      <c r="I5" s="4"/>
      <c r="J5" s="4"/>
      <c r="K5" s="4"/>
      <c r="L5" s="4"/>
    </row>
    <row r="6" ht="15.6" spans="1:12">
      <c r="A6" s="3" t="s">
        <v>22</v>
      </c>
      <c r="B6" s="4"/>
      <c r="C6" s="4">
        <v>1</v>
      </c>
      <c r="D6" s="4"/>
      <c r="E6" s="4">
        <v>1</v>
      </c>
      <c r="F6" s="4"/>
      <c r="G6" s="4"/>
      <c r="H6" s="4"/>
      <c r="I6" s="4"/>
      <c r="J6" s="4"/>
      <c r="K6" s="4">
        <v>1</v>
      </c>
      <c r="L6" s="4">
        <v>1</v>
      </c>
    </row>
    <row r="7" ht="15.6" spans="1:12">
      <c r="A7" s="3" t="s">
        <v>24</v>
      </c>
      <c r="B7" s="4"/>
      <c r="C7" s="4"/>
      <c r="D7" s="4">
        <v>1</v>
      </c>
      <c r="E7" s="4">
        <v>1</v>
      </c>
      <c r="F7" s="4"/>
      <c r="G7" s="4"/>
      <c r="H7" s="4"/>
      <c r="I7" s="4"/>
      <c r="J7" s="4">
        <v>1</v>
      </c>
      <c r="K7" s="4">
        <v>1</v>
      </c>
      <c r="L7" s="4"/>
    </row>
    <row r="8" ht="15.6" spans="1:12">
      <c r="A8" s="3" t="s">
        <v>25</v>
      </c>
      <c r="B8" s="4"/>
      <c r="C8" s="4">
        <v>1</v>
      </c>
      <c r="D8" s="4"/>
      <c r="E8" s="4">
        <v>1</v>
      </c>
      <c r="F8" s="4"/>
      <c r="G8" s="4"/>
      <c r="H8" s="4"/>
      <c r="I8" s="4"/>
      <c r="J8" s="4">
        <v>1</v>
      </c>
      <c r="K8" s="4"/>
      <c r="L8" s="4">
        <v>1</v>
      </c>
    </row>
    <row r="9" ht="15.6" spans="1:12">
      <c r="A9" s="3" t="s">
        <v>26</v>
      </c>
      <c r="B9" s="3" t="s">
        <v>67</v>
      </c>
      <c r="C9" s="4">
        <v>1</v>
      </c>
      <c r="D9" s="4">
        <v>1</v>
      </c>
      <c r="E9" s="4">
        <v>1</v>
      </c>
      <c r="F9" s="4">
        <v>1</v>
      </c>
      <c r="G9" s="4">
        <v>1</v>
      </c>
      <c r="H9" s="4"/>
      <c r="I9" s="4">
        <v>1</v>
      </c>
      <c r="J9" s="4">
        <v>1</v>
      </c>
      <c r="K9" s="4">
        <v>1</v>
      </c>
      <c r="L9" s="4">
        <v>1</v>
      </c>
    </row>
    <row r="10" ht="15.6" spans="1:12">
      <c r="A10" s="3" t="s">
        <v>28</v>
      </c>
      <c r="B10" s="3" t="s">
        <v>67</v>
      </c>
      <c r="C10" s="4">
        <v>2</v>
      </c>
      <c r="D10" s="4">
        <v>2</v>
      </c>
      <c r="E10" s="4">
        <v>1</v>
      </c>
      <c r="F10" s="4">
        <v>1</v>
      </c>
      <c r="G10" s="4">
        <v>1</v>
      </c>
      <c r="H10" s="4">
        <v>1</v>
      </c>
      <c r="I10" s="4">
        <v>1</v>
      </c>
      <c r="J10" s="4">
        <v>1</v>
      </c>
      <c r="K10" s="4">
        <v>1</v>
      </c>
      <c r="L10" s="4">
        <v>1</v>
      </c>
    </row>
    <row r="11" ht="15.6" spans="1:12">
      <c r="A11" s="3" t="s">
        <v>32</v>
      </c>
      <c r="B11" s="3">
        <v>1</v>
      </c>
      <c r="C11" s="4">
        <v>1</v>
      </c>
      <c r="D11" s="4">
        <v>1</v>
      </c>
      <c r="E11" s="4">
        <v>1</v>
      </c>
      <c r="F11" s="4">
        <v>1</v>
      </c>
      <c r="G11" s="4">
        <v>1</v>
      </c>
      <c r="H11" s="4">
        <v>1</v>
      </c>
      <c r="I11" s="4">
        <v>1</v>
      </c>
      <c r="J11" s="4">
        <v>1</v>
      </c>
      <c r="K11" s="4">
        <v>1</v>
      </c>
      <c r="L11" s="4">
        <v>1</v>
      </c>
    </row>
    <row r="12" ht="15.6" spans="1:12">
      <c r="A12" s="3" t="s">
        <v>35</v>
      </c>
      <c r="B12" s="3">
        <v>1</v>
      </c>
      <c r="C12" s="4">
        <v>1</v>
      </c>
      <c r="D12" s="4">
        <v>1</v>
      </c>
      <c r="E12" s="4">
        <v>1</v>
      </c>
      <c r="F12" s="4">
        <v>1</v>
      </c>
      <c r="G12" s="4">
        <v>1</v>
      </c>
      <c r="H12" s="4">
        <v>1</v>
      </c>
      <c r="I12" s="4">
        <v>1</v>
      </c>
      <c r="J12" s="4">
        <v>1</v>
      </c>
      <c r="K12" s="4">
        <v>1</v>
      </c>
      <c r="L12" s="4">
        <v>1</v>
      </c>
    </row>
    <row r="13" ht="15.6" spans="1:12">
      <c r="A13" s="3" t="s">
        <v>37</v>
      </c>
      <c r="B13" s="3" t="s">
        <v>67</v>
      </c>
      <c r="C13" s="4"/>
      <c r="D13" s="4"/>
      <c r="E13" s="4"/>
      <c r="F13" s="4"/>
      <c r="G13" s="4"/>
      <c r="H13" s="4"/>
      <c r="I13" s="4"/>
      <c r="J13" s="4"/>
      <c r="K13" s="4"/>
      <c r="L13" s="4"/>
    </row>
    <row r="14" ht="15.6" spans="1:12">
      <c r="A14" s="3" t="s">
        <v>41</v>
      </c>
      <c r="B14" s="3" t="s">
        <v>67</v>
      </c>
      <c r="C14" s="4"/>
      <c r="D14" s="4"/>
      <c r="E14" s="4"/>
      <c r="F14" s="4"/>
      <c r="G14" s="4"/>
      <c r="H14" s="4"/>
      <c r="I14" s="4"/>
      <c r="J14" s="4"/>
      <c r="K14" s="4"/>
      <c r="L14" s="4"/>
    </row>
    <row r="15" ht="15.6" spans="1:12">
      <c r="A15" s="3" t="s">
        <v>43</v>
      </c>
      <c r="B15" s="3">
        <v>1</v>
      </c>
      <c r="C15" s="3">
        <v>1</v>
      </c>
      <c r="D15" s="4"/>
      <c r="E15" s="4">
        <v>1</v>
      </c>
      <c r="F15" s="4">
        <v>1</v>
      </c>
      <c r="G15" s="4">
        <v>1</v>
      </c>
      <c r="H15" s="4"/>
      <c r="I15" s="4"/>
      <c r="J15" s="4">
        <v>1</v>
      </c>
      <c r="K15" s="4"/>
      <c r="L15" s="4">
        <v>1</v>
      </c>
    </row>
    <row r="16" ht="15.6" spans="1:12">
      <c r="A16" s="3" t="s">
        <v>46</v>
      </c>
      <c r="B16" s="3">
        <v>1</v>
      </c>
      <c r="C16" s="3">
        <v>1</v>
      </c>
      <c r="D16" s="4"/>
      <c r="E16" s="4"/>
      <c r="F16" s="4">
        <v>1</v>
      </c>
      <c r="G16" s="4"/>
      <c r="H16" s="4"/>
      <c r="I16" s="4"/>
      <c r="J16" s="4"/>
      <c r="K16" s="4"/>
      <c r="L16" s="4"/>
    </row>
    <row r="17" ht="15.6" spans="1:12">
      <c r="A17" s="3" t="s">
        <v>47</v>
      </c>
      <c r="B17" s="3">
        <v>1</v>
      </c>
      <c r="C17" s="3">
        <v>1</v>
      </c>
      <c r="D17" s="4"/>
      <c r="E17" s="4"/>
      <c r="F17" s="4">
        <v>1</v>
      </c>
      <c r="G17" s="4">
        <v>1</v>
      </c>
      <c r="H17" s="4"/>
      <c r="I17" s="4"/>
      <c r="J17" s="4">
        <v>1</v>
      </c>
      <c r="K17" s="4"/>
      <c r="L17" s="4">
        <v>1</v>
      </c>
    </row>
    <row r="18" ht="15.6" spans="1:12">
      <c r="A18" s="3" t="s">
        <v>48</v>
      </c>
      <c r="B18" s="3">
        <v>1</v>
      </c>
      <c r="C18" s="3">
        <v>1</v>
      </c>
      <c r="D18" s="4"/>
      <c r="E18" s="4"/>
      <c r="F18" s="4"/>
      <c r="G18" s="4"/>
      <c r="H18" s="4"/>
      <c r="I18" s="4"/>
      <c r="J18" s="4"/>
      <c r="K18" s="4"/>
      <c r="L18" s="4">
        <v>1</v>
      </c>
    </row>
    <row r="19" ht="15.6" spans="1:12">
      <c r="A19" s="3" t="s">
        <v>49</v>
      </c>
      <c r="B19" s="3">
        <v>1</v>
      </c>
      <c r="C19" s="3">
        <v>1</v>
      </c>
      <c r="D19" s="4"/>
      <c r="E19" s="4"/>
      <c r="F19" s="4"/>
      <c r="G19" s="4"/>
      <c r="H19" s="4"/>
      <c r="I19" s="4"/>
      <c r="J19" s="4"/>
      <c r="K19" s="4"/>
      <c r="L19" s="4"/>
    </row>
    <row r="20" ht="15.6" spans="1:12">
      <c r="A20" s="3" t="s">
        <v>51</v>
      </c>
      <c r="B20" s="3">
        <v>1</v>
      </c>
      <c r="C20" s="3">
        <v>1</v>
      </c>
      <c r="D20" s="4"/>
      <c r="E20" s="4">
        <v>1</v>
      </c>
      <c r="F20" s="4">
        <v>1</v>
      </c>
      <c r="G20" s="4"/>
      <c r="H20" s="4"/>
      <c r="I20" s="4"/>
      <c r="J20" s="4"/>
      <c r="K20" s="4"/>
      <c r="L20" s="4">
        <v>1</v>
      </c>
    </row>
    <row r="21" ht="15.6" spans="1:12">
      <c r="A21" s="3" t="s">
        <v>52</v>
      </c>
      <c r="B21" s="3">
        <v>1</v>
      </c>
      <c r="C21" s="3">
        <v>1</v>
      </c>
      <c r="D21" s="4"/>
      <c r="E21" s="4"/>
      <c r="F21" s="4"/>
      <c r="G21" s="4"/>
      <c r="H21" s="4"/>
      <c r="I21" s="4"/>
      <c r="J21" s="4"/>
      <c r="K21" s="4"/>
      <c r="L21" s="4"/>
    </row>
    <row r="22" ht="15.6" spans="1:12">
      <c r="A22" s="3" t="s">
        <v>53</v>
      </c>
      <c r="B22" s="3">
        <v>1</v>
      </c>
      <c r="C22" s="3">
        <v>1</v>
      </c>
      <c r="D22" s="4"/>
      <c r="E22" s="4">
        <v>1</v>
      </c>
      <c r="F22" s="4">
        <v>1</v>
      </c>
      <c r="G22" s="4">
        <v>1</v>
      </c>
      <c r="H22" s="4"/>
      <c r="I22" s="4"/>
      <c r="J22" s="4">
        <v>1</v>
      </c>
      <c r="K22" s="4"/>
      <c r="L22" s="4">
        <v>1</v>
      </c>
    </row>
    <row r="23" ht="15.6" spans="1:12">
      <c r="A23" s="3" t="s">
        <v>54</v>
      </c>
      <c r="B23" s="3">
        <v>1</v>
      </c>
      <c r="C23" s="3"/>
      <c r="D23" s="4"/>
      <c r="E23" s="4">
        <v>1</v>
      </c>
      <c r="F23" s="4"/>
      <c r="G23" s="4"/>
      <c r="H23" s="4"/>
      <c r="I23" s="4"/>
      <c r="J23" s="4"/>
      <c r="K23" s="4"/>
      <c r="L23" s="4"/>
    </row>
    <row r="24" ht="15.6" spans="1:12">
      <c r="A24" s="3" t="s">
        <v>56</v>
      </c>
      <c r="B24" s="3">
        <v>1</v>
      </c>
      <c r="C24" s="3">
        <v>1</v>
      </c>
      <c r="D24" s="4">
        <v>1</v>
      </c>
      <c r="E24" s="4">
        <v>1</v>
      </c>
      <c r="F24" s="4">
        <v>1</v>
      </c>
      <c r="G24" s="4">
        <v>1</v>
      </c>
      <c r="H24" s="4">
        <v>1</v>
      </c>
      <c r="I24" s="4">
        <v>1</v>
      </c>
      <c r="J24" s="4"/>
      <c r="K24" s="4"/>
      <c r="L24" s="4">
        <v>1</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曾平</cp:lastModifiedBy>
  <dcterms:created xsi:type="dcterms:W3CDTF">2023-05-12T19:15:00Z</dcterms:created>
  <dcterms:modified xsi:type="dcterms:W3CDTF">2026-08-31T06:33:47Z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D82F7A8DC5844B7BB1882FA1010D8ABC_13</vt:lpwstr>
  </property>
</Properties>
</file>