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告" sheetId="3" r:id="rId1"/>
  </sheets>
  <externalReferences>
    <externalReference r:id="rId2"/>
  </externalReferences>
  <definedNames>
    <definedName name="_xlnm._FilterDatabase" localSheetId="0" hidden="1">公告!$A$3:$K$370</definedName>
  </definedNames>
  <calcPr calcId="144525"/>
</workbook>
</file>

<file path=xl/sharedStrings.xml><?xml version="1.0" encoding="utf-8"?>
<sst xmlns="http://schemas.openxmlformats.org/spreadsheetml/2006/main" count="959" uniqueCount="384">
  <si>
    <t>附件1：</t>
  </si>
  <si>
    <t>“百万英才汇南粤”——韶关市卫生健康局直属事业单位2026年
公开招聘工作人员考试总成绩及进入体检人员名单</t>
  </si>
  <si>
    <t>序号</t>
  </si>
  <si>
    <t>姓名</t>
  </si>
  <si>
    <t>准考证号</t>
  </si>
  <si>
    <t>岗位代码</t>
  </si>
  <si>
    <t>招聘
人数</t>
  </si>
  <si>
    <t>笔试成绩</t>
  </si>
  <si>
    <t>面试成绩</t>
  </si>
  <si>
    <t>总成绩</t>
  </si>
  <si>
    <t>综合
排名</t>
  </si>
  <si>
    <t>是否进入体检</t>
  </si>
  <si>
    <t>备注</t>
  </si>
  <si>
    <t>刘芳</t>
  </si>
  <si>
    <t>是</t>
  </si>
  <si>
    <t>罗丽姣</t>
  </si>
  <si>
    <t>安雪峰</t>
  </si>
  <si>
    <t>李薇</t>
  </si>
  <si>
    <t>张建梅</t>
  </si>
  <si>
    <t>黄秋霞</t>
  </si>
  <si>
    <t>曾誉</t>
  </si>
  <si>
    <t>饶俊玲</t>
  </si>
  <si>
    <t>文艺</t>
  </si>
  <si>
    <t>张雪红</t>
  </si>
  <si>
    <t>代蓉</t>
  </si>
  <si>
    <t>蒋杨阳</t>
  </si>
  <si>
    <t>周方平</t>
  </si>
  <si>
    <t>邹洋</t>
  </si>
  <si>
    <t>叶芳兰</t>
  </si>
  <si>
    <t>朱燕妮</t>
  </si>
  <si>
    <t>胡世梅</t>
  </si>
  <si>
    <t>隆佳鑫</t>
  </si>
  <si>
    <t>李宝怡</t>
  </si>
  <si>
    <t>朱丹</t>
  </si>
  <si>
    <t>王宁</t>
  </si>
  <si>
    <t>刘琴</t>
  </si>
  <si>
    <t>王晨昕</t>
  </si>
  <si>
    <t>曹源</t>
  </si>
  <si>
    <t>李安华</t>
  </si>
  <si>
    <t>陈明梅</t>
  </si>
  <si>
    <t>江兴</t>
  </si>
  <si>
    <t>刘秀兵</t>
  </si>
  <si>
    <t>李赟</t>
  </si>
  <si>
    <t>吴怡</t>
  </si>
  <si>
    <t>康丽萍</t>
  </si>
  <si>
    <t>舒柳</t>
  </si>
  <si>
    <t>黄中登</t>
  </si>
  <si>
    <t>李添有</t>
  </si>
  <si>
    <t>缺考</t>
  </si>
  <si>
    <t>-</t>
  </si>
  <si>
    <t>许松瑜</t>
  </si>
  <si>
    <t>傅航</t>
  </si>
  <si>
    <t>王绍庚</t>
  </si>
  <si>
    <t>廖年春</t>
  </si>
  <si>
    <t>周薇</t>
  </si>
  <si>
    <t>李奕</t>
  </si>
  <si>
    <t>谢晓雯</t>
  </si>
  <si>
    <t>陈华</t>
  </si>
  <si>
    <t>郭季春</t>
  </si>
  <si>
    <t>杨浪</t>
  </si>
  <si>
    <t>吴春香</t>
  </si>
  <si>
    <t>邱叶正红</t>
  </si>
  <si>
    <t>易高琴</t>
  </si>
  <si>
    <t>钟斐</t>
  </si>
  <si>
    <t>李磊</t>
  </si>
  <si>
    <t>王冬霞</t>
  </si>
  <si>
    <t>耿小鑫</t>
  </si>
  <si>
    <t>袁江威</t>
  </si>
  <si>
    <t>王甜甜</t>
  </si>
  <si>
    <t>肖丽丽</t>
  </si>
  <si>
    <t>赵亚娟</t>
  </si>
  <si>
    <t>李丽春</t>
  </si>
  <si>
    <t>刘嘉良</t>
  </si>
  <si>
    <t>袁佳慧</t>
  </si>
  <si>
    <t>何苗菲</t>
  </si>
  <si>
    <t>罗祥</t>
  </si>
  <si>
    <t>蒋丽萍</t>
  </si>
  <si>
    <t>李淑婷</t>
  </si>
  <si>
    <t>杨欢</t>
  </si>
  <si>
    <t>曾筱雅</t>
  </si>
  <si>
    <t>陈芊芊</t>
  </si>
  <si>
    <t>朱欣怡</t>
  </si>
  <si>
    <t>张敏</t>
  </si>
  <si>
    <t>李芷</t>
  </si>
  <si>
    <t>刘娟</t>
  </si>
  <si>
    <t>陈鸿</t>
  </si>
  <si>
    <t>黄运娣</t>
  </si>
  <si>
    <t>严文君</t>
  </si>
  <si>
    <t>熊嘉慧</t>
  </si>
  <si>
    <t>李婷</t>
  </si>
  <si>
    <t>刘雪芳</t>
  </si>
  <si>
    <t>杨秋玲</t>
  </si>
  <si>
    <t>周凡新</t>
  </si>
  <si>
    <t>李健</t>
  </si>
  <si>
    <t>黄利明</t>
  </si>
  <si>
    <t>张琛朋</t>
  </si>
  <si>
    <t>龙雪晴</t>
  </si>
  <si>
    <t>黄琪琪</t>
  </si>
  <si>
    <t>陈明榆</t>
  </si>
  <si>
    <t>廖莉婷</t>
  </si>
  <si>
    <t>黄紫莹</t>
  </si>
  <si>
    <t>范彩怡</t>
  </si>
  <si>
    <t>蔡东荣</t>
  </si>
  <si>
    <t>邱志鹏</t>
  </si>
  <si>
    <t>邝晶晓</t>
  </si>
  <si>
    <t>郭焱焓</t>
  </si>
  <si>
    <t>尚思粤</t>
  </si>
  <si>
    <t>叶荣生</t>
  </si>
  <si>
    <t>郑世泉</t>
  </si>
  <si>
    <t>曹嘉敏</t>
  </si>
  <si>
    <t>魏祥燕</t>
  </si>
  <si>
    <t>侯越</t>
  </si>
  <si>
    <t>雷巧雯</t>
  </si>
  <si>
    <t>朱颖</t>
  </si>
  <si>
    <t>叶泳琪</t>
  </si>
  <si>
    <t>谢林杰</t>
  </si>
  <si>
    <t>王岚</t>
  </si>
  <si>
    <t>夏海宁</t>
  </si>
  <si>
    <t>周心怡</t>
  </si>
  <si>
    <t>余正威</t>
  </si>
  <si>
    <t>袁梓迪</t>
  </si>
  <si>
    <t>许灵莹</t>
  </si>
  <si>
    <t>胡鑫海</t>
  </si>
  <si>
    <t>梁浩华</t>
  </si>
  <si>
    <t>李倩</t>
  </si>
  <si>
    <t>宋雅如</t>
  </si>
  <si>
    <t>祝学栋</t>
  </si>
  <si>
    <t>曾湘依</t>
  </si>
  <si>
    <t>孙恩佩</t>
  </si>
  <si>
    <t>江鹏举</t>
  </si>
  <si>
    <t>姚金凯</t>
  </si>
  <si>
    <t>黄娟</t>
  </si>
  <si>
    <t>唐香玲</t>
  </si>
  <si>
    <t>张鑫荣</t>
  </si>
  <si>
    <t>张榕贵</t>
  </si>
  <si>
    <t>徐小东</t>
  </si>
  <si>
    <t>何昌翰</t>
  </si>
  <si>
    <t>梁雪茹</t>
  </si>
  <si>
    <t>徐婉秋</t>
  </si>
  <si>
    <t>李瀚仪</t>
  </si>
  <si>
    <t>詹铭旭</t>
  </si>
  <si>
    <t>曾祥峻</t>
  </si>
  <si>
    <t>余杰</t>
  </si>
  <si>
    <t>何莹</t>
  </si>
  <si>
    <t>兰伟娟</t>
  </si>
  <si>
    <t>朱晓敏</t>
  </si>
  <si>
    <t>谢宜凡</t>
  </si>
  <si>
    <t>李凌玉</t>
  </si>
  <si>
    <t>徐乐园</t>
  </si>
  <si>
    <t>叶鑫越</t>
  </si>
  <si>
    <t>吴文婷</t>
  </si>
  <si>
    <t>陈树才</t>
  </si>
  <si>
    <t>彭延昭</t>
  </si>
  <si>
    <t>王越铭</t>
  </si>
  <si>
    <t>李飞扬</t>
  </si>
  <si>
    <t>谭姝婷</t>
  </si>
  <si>
    <t>陈永标</t>
  </si>
  <si>
    <t>唐柱</t>
  </si>
  <si>
    <t>周媛</t>
  </si>
  <si>
    <t>莫奇峰</t>
  </si>
  <si>
    <t>孙威</t>
  </si>
  <si>
    <t>李琴</t>
  </si>
  <si>
    <t>方杰</t>
  </si>
  <si>
    <t>李政</t>
  </si>
  <si>
    <t>毛琳琳</t>
  </si>
  <si>
    <t>邓颖</t>
  </si>
  <si>
    <t>刘姗妮</t>
  </si>
  <si>
    <t>邓晓梅</t>
  </si>
  <si>
    <t>黄锦芳</t>
  </si>
  <si>
    <t>巫美茹</t>
  </si>
  <si>
    <t>贺沛琪</t>
  </si>
  <si>
    <t>华友</t>
  </si>
  <si>
    <t>邱欣明</t>
  </si>
  <si>
    <t>彭健飞</t>
  </si>
  <si>
    <t>吕仲杰</t>
  </si>
  <si>
    <t>陈伟仁</t>
  </si>
  <si>
    <t>韩斌</t>
  </si>
  <si>
    <t>孔宁思</t>
  </si>
  <si>
    <t>吴博</t>
  </si>
  <si>
    <t>陈佳琪</t>
  </si>
  <si>
    <t>黄燕婷</t>
  </si>
  <si>
    <t>黄民杰</t>
  </si>
  <si>
    <t>朱骅玥</t>
  </si>
  <si>
    <t>陈惠娟</t>
  </si>
  <si>
    <t>谭悦丽</t>
  </si>
  <si>
    <t>陈浦</t>
  </si>
  <si>
    <t>直接面试岗位</t>
  </si>
  <si>
    <t>杨宇超</t>
  </si>
  <si>
    <t>毛文杰</t>
  </si>
  <si>
    <t>李琳</t>
  </si>
  <si>
    <t>唐文娟</t>
  </si>
  <si>
    <t>吴萍</t>
  </si>
  <si>
    <t>李慧</t>
  </si>
  <si>
    <t>马宝府</t>
  </si>
  <si>
    <t>黄春玲</t>
  </si>
  <si>
    <t>方楠</t>
  </si>
  <si>
    <t>陈健豪</t>
  </si>
  <si>
    <t>白洁</t>
  </si>
  <si>
    <t>黄振宇</t>
  </si>
  <si>
    <t>王璐</t>
  </si>
  <si>
    <t>彭杰</t>
  </si>
  <si>
    <t>方晓霞</t>
  </si>
  <si>
    <t>刘彬泉</t>
  </si>
  <si>
    <t>陈烨群</t>
  </si>
  <si>
    <t>袁善思</t>
  </si>
  <si>
    <t>宋胜</t>
  </si>
  <si>
    <t>王宇</t>
  </si>
  <si>
    <t>舒创维</t>
  </si>
  <si>
    <t>卓鑫</t>
  </si>
  <si>
    <t>李昂</t>
  </si>
  <si>
    <t>程允华</t>
  </si>
  <si>
    <t>罗振鹏</t>
  </si>
  <si>
    <t>沈泽林</t>
  </si>
  <si>
    <t>罗翰林</t>
  </si>
  <si>
    <t>王绚程</t>
  </si>
  <si>
    <t>杨海文</t>
  </si>
  <si>
    <t>吴龙仁</t>
  </si>
  <si>
    <t>许洪春</t>
  </si>
  <si>
    <t>温东</t>
  </si>
  <si>
    <t>罗夏婧</t>
  </si>
  <si>
    <t>兰香松</t>
  </si>
  <si>
    <t>廖江延</t>
  </si>
  <si>
    <t>胡鹏</t>
  </si>
  <si>
    <t>刘玉华</t>
  </si>
  <si>
    <t>姚多财</t>
  </si>
  <si>
    <t>侯倩</t>
  </si>
  <si>
    <t>韦育群</t>
  </si>
  <si>
    <t>刘珍艳</t>
  </si>
  <si>
    <t>林秋妹</t>
  </si>
  <si>
    <t>曹婷</t>
  </si>
  <si>
    <t>刘兆奇</t>
  </si>
  <si>
    <t>黄挺钰</t>
  </si>
  <si>
    <t>洪立博</t>
  </si>
  <si>
    <t>刘广顺</t>
  </si>
  <si>
    <t>王茂平</t>
  </si>
  <si>
    <t>丁雨欣</t>
  </si>
  <si>
    <t>胡肖依</t>
  </si>
  <si>
    <t>陈玉仙</t>
  </si>
  <si>
    <t>曾旭芝</t>
  </si>
  <si>
    <t>刘倩</t>
  </si>
  <si>
    <t>朱意佳</t>
  </si>
  <si>
    <t>王陈</t>
  </si>
  <si>
    <t>刘嘉盛</t>
  </si>
  <si>
    <t>李国良</t>
  </si>
  <si>
    <t>魏梓翼</t>
  </si>
  <si>
    <t>郭文强</t>
  </si>
  <si>
    <t>贺佩瑶</t>
  </si>
  <si>
    <t>廖薇</t>
  </si>
  <si>
    <t>李启六</t>
  </si>
  <si>
    <t>董昭骏</t>
  </si>
  <si>
    <t>李盈</t>
  </si>
  <si>
    <t>熊峰</t>
  </si>
  <si>
    <t>刘斌</t>
  </si>
  <si>
    <t>刘诗婕</t>
  </si>
  <si>
    <t>葛琼</t>
  </si>
  <si>
    <t>高都成</t>
  </si>
  <si>
    <t>唐嘉颢</t>
  </si>
  <si>
    <t>刘越</t>
  </si>
  <si>
    <t>欧阳宇琪</t>
  </si>
  <si>
    <t>喻苗苗</t>
  </si>
  <si>
    <t>吕慧琴</t>
  </si>
  <si>
    <t>张金民</t>
  </si>
  <si>
    <t>陈泽霞</t>
  </si>
  <si>
    <t>王艳</t>
  </si>
  <si>
    <t>余佳莹</t>
  </si>
  <si>
    <t>胡奕帆</t>
  </si>
  <si>
    <t>汪莘</t>
  </si>
  <si>
    <t>廖海健</t>
  </si>
  <si>
    <t>郭汉龙</t>
  </si>
  <si>
    <t>艾梓航</t>
  </si>
  <si>
    <t>肖泽涛</t>
  </si>
  <si>
    <t>叶俊杰</t>
  </si>
  <si>
    <t>何俊桓</t>
  </si>
  <si>
    <t>魏超</t>
  </si>
  <si>
    <t>李海红</t>
  </si>
  <si>
    <t>童珊</t>
  </si>
  <si>
    <t>钟涛</t>
  </si>
  <si>
    <t>陈清文</t>
  </si>
  <si>
    <t>张峰</t>
  </si>
  <si>
    <t>李志超</t>
  </si>
  <si>
    <t>朱庆胜</t>
  </si>
  <si>
    <t>董荣福</t>
  </si>
  <si>
    <t>吴志威</t>
  </si>
  <si>
    <t>赵增江</t>
  </si>
  <si>
    <t>李伊航</t>
  </si>
  <si>
    <t>吴文飞</t>
  </si>
  <si>
    <t>贾岚</t>
  </si>
  <si>
    <t>方栋</t>
  </si>
  <si>
    <t>郭昌文</t>
  </si>
  <si>
    <t>易珂</t>
  </si>
  <si>
    <t>杨劲云</t>
  </si>
  <si>
    <t>蔡秉良</t>
  </si>
  <si>
    <t>李响</t>
  </si>
  <si>
    <t>肖永隆</t>
  </si>
  <si>
    <t>汪辛未</t>
  </si>
  <si>
    <t>曾繁云</t>
  </si>
  <si>
    <t>王慧冬</t>
  </si>
  <si>
    <t>李勇</t>
  </si>
  <si>
    <t>张翰翔</t>
  </si>
  <si>
    <t>张媛媛</t>
  </si>
  <si>
    <t>刘雅文</t>
  </si>
  <si>
    <t>高芳建</t>
  </si>
  <si>
    <t>肖志浩</t>
  </si>
  <si>
    <t>于英坦</t>
  </si>
  <si>
    <t>徐淑仪</t>
  </si>
  <si>
    <t>李海思</t>
  </si>
  <si>
    <t>傅琰</t>
  </si>
  <si>
    <t>钱思</t>
  </si>
  <si>
    <t>李智英</t>
  </si>
  <si>
    <t>苏碧莎</t>
  </si>
  <si>
    <t>廖健鸿</t>
  </si>
  <si>
    <t>徐均洋</t>
  </si>
  <si>
    <t>杨波</t>
  </si>
  <si>
    <t>肖颖</t>
  </si>
  <si>
    <t>江圆</t>
  </si>
  <si>
    <t>曾钰睆</t>
  </si>
  <si>
    <t>詹妮于澜</t>
  </si>
  <si>
    <t>姜潇薇</t>
  </si>
  <si>
    <t>尹丁玲</t>
  </si>
  <si>
    <t>潘奕好</t>
  </si>
  <si>
    <t>胡逸如</t>
  </si>
  <si>
    <t>熊嘉迎</t>
  </si>
  <si>
    <t>邓述锋</t>
  </si>
  <si>
    <t>朱连丽</t>
  </si>
  <si>
    <t>李敏敏</t>
  </si>
  <si>
    <t>叶玉丹</t>
  </si>
  <si>
    <t>赵振华</t>
  </si>
  <si>
    <t>姚乐</t>
  </si>
  <si>
    <t>李佩淇</t>
  </si>
  <si>
    <t>黄欣怡</t>
  </si>
  <si>
    <t>万海锋</t>
  </si>
  <si>
    <t>刘世兴</t>
  </si>
  <si>
    <t>范家润</t>
  </si>
  <si>
    <t>巫锦源</t>
  </si>
  <si>
    <t>王佳琦</t>
  </si>
  <si>
    <t>刘爱芳</t>
  </si>
  <si>
    <t>钟庆邦</t>
  </si>
  <si>
    <t>马艳梅</t>
  </si>
  <si>
    <t>傅震东</t>
  </si>
  <si>
    <t>廖云</t>
  </si>
  <si>
    <t>陈雅丽</t>
  </si>
  <si>
    <t>曾淑婷</t>
  </si>
  <si>
    <t>刘宇豪</t>
  </si>
  <si>
    <t>吴洁</t>
  </si>
  <si>
    <t>谭燕玲</t>
  </si>
  <si>
    <t>邹贵荣</t>
  </si>
  <si>
    <t>林斐</t>
  </si>
  <si>
    <t>邱琪</t>
  </si>
  <si>
    <t>夏瑾柔</t>
  </si>
  <si>
    <t>曾贤惠</t>
  </si>
  <si>
    <t>吕雅慧</t>
  </si>
  <si>
    <t>黄颖</t>
  </si>
  <si>
    <t>张乐</t>
  </si>
  <si>
    <t>郑小慧</t>
  </si>
  <si>
    <t>吴东方</t>
  </si>
  <si>
    <t>杨高尚</t>
  </si>
  <si>
    <t>钟火养</t>
  </si>
  <si>
    <t>钟文彬</t>
  </si>
  <si>
    <t>易雨</t>
  </si>
  <si>
    <t>黄银倩</t>
  </si>
  <si>
    <t>谢非</t>
  </si>
  <si>
    <t>陈文俊</t>
  </si>
  <si>
    <t>封依欣</t>
  </si>
  <si>
    <t>杨宝</t>
  </si>
  <si>
    <t>李凡</t>
  </si>
  <si>
    <t>唐运桥</t>
  </si>
  <si>
    <t>宋煜堃</t>
  </si>
  <si>
    <t>蒋文丽</t>
  </si>
  <si>
    <t>李柯欧</t>
  </si>
  <si>
    <t>刘晓</t>
  </si>
  <si>
    <t>刘娇</t>
  </si>
  <si>
    <t>刘佳会</t>
  </si>
  <si>
    <t>邓赖清</t>
  </si>
  <si>
    <t>李刚</t>
  </si>
  <si>
    <t>韦晓丹</t>
  </si>
  <si>
    <t>刘江</t>
  </si>
  <si>
    <t>徐浩</t>
  </si>
  <si>
    <t>谌鑫</t>
  </si>
  <si>
    <t>欧阳婷婷</t>
  </si>
  <si>
    <t>俞垚</t>
  </si>
  <si>
    <t>赵楚杰</t>
  </si>
  <si>
    <t>陈俊印</t>
  </si>
  <si>
    <t>赖乐梅</t>
  </si>
  <si>
    <t>文妍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</si>
</sst>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23" fillId="21" borderId="7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20" borderId="6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/>
    <xf numFmtId="49" fontId="2" fillId="0" borderId="0" xfId="0" applyNumberFormat="true" applyFont="true" applyFill="true" applyBorder="true" applyAlignment="true">
      <alignment vertical="center" wrapText="true"/>
    </xf>
    <xf numFmtId="0" fontId="3" fillId="0" borderId="0" xfId="0" applyFont="true"/>
    <xf numFmtId="0" fontId="0" fillId="0" borderId="0" xfId="0" applyFill="true"/>
    <xf numFmtId="0" fontId="1" fillId="0" borderId="0" xfId="0" applyFont="true"/>
    <xf numFmtId="0" fontId="1" fillId="0" borderId="0" xfId="0" applyFont="true" applyFill="true"/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123/&#26700;&#38754;/&#24555;&#25463;&#26041;&#24335; 20260401&#8220;&#30334;&#19975;&#33521;&#25165;&#27719;&#21335;&#31908;&#8221;&#25307;&#32856;/20260407&#38902;&#20851;&#24066;&#20154;&#25165;&#24066;&#22330;&#23545;&#25509;&#38656;&#27714;(&#20840;&#31243;&#65289;/&#20844;&#21578;&#38468;&#20214;1-1&#65306;&#8220;&#30334;&#19975;&#33521;&#25165;&#27719;&#21335;&#31908;&#8221;&#8212;&#8212;&#38902;&#20851;&#24066;&#21355;&#29983;&#20581;&#24247;&#23616;&#30452;&#23646;&#20107;&#19994;&#21333;&#20301;2026&#24180;&#20844;&#24320;&#25307;&#32856;&#24037;&#20316;&#20154;&#21592;&#23703;&#20301;&#19968;&#35272;&#34920;&#65288;&#31508;&#35797;+&#38754;&#35797;&#23703;&#2030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单位情况"/>
      <sheetName val="Sheet2"/>
      <sheetName val="Sheet1"/>
      <sheetName val="笔试+面试"/>
      <sheetName val="导出计数_岗位类别"/>
      <sheetName val="Sheet3"/>
      <sheetName val="Sheet4"/>
      <sheetName val="2合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>
            <v>2026010101</v>
          </cell>
          <cell r="D4" t="str">
            <v>睡眠医学中心医师</v>
          </cell>
          <cell r="E4" t="str">
            <v>专业技术</v>
          </cell>
          <cell r="F4" t="str">
            <v>十级</v>
          </cell>
          <cell r="G4" t="str">
            <v>从事睡眠医学中心诊疗工作</v>
          </cell>
          <cell r="H4" t="str">
            <v>社会人员</v>
          </cell>
          <cell r="I4">
            <v>1</v>
          </cell>
        </row>
        <row r="5">
          <cell r="C5">
            <v>2026010102</v>
          </cell>
          <cell r="D5" t="str">
            <v>超声诊断科医师</v>
          </cell>
          <cell r="E5" t="str">
            <v>专业技术</v>
          </cell>
          <cell r="F5" t="str">
            <v>十级</v>
          </cell>
          <cell r="G5" t="str">
            <v>从事超声诊断工作</v>
          </cell>
          <cell r="H5" t="str">
            <v>社会人员</v>
          </cell>
          <cell r="I5">
            <v>1</v>
          </cell>
        </row>
        <row r="6">
          <cell r="C6">
            <v>2026010103</v>
          </cell>
          <cell r="D6" t="str">
            <v>急诊科临床护理</v>
          </cell>
          <cell r="E6" t="str">
            <v>专业技术</v>
          </cell>
          <cell r="F6" t="str">
            <v>十级</v>
          </cell>
          <cell r="G6" t="str">
            <v>从事急诊科护理工作</v>
          </cell>
          <cell r="H6" t="str">
            <v>社会人员</v>
          </cell>
          <cell r="I6">
            <v>1</v>
          </cell>
        </row>
        <row r="7">
          <cell r="C7">
            <v>2026010104</v>
          </cell>
          <cell r="D7" t="str">
            <v>重症医学科临床护理</v>
          </cell>
          <cell r="E7" t="str">
            <v>专业技术</v>
          </cell>
          <cell r="F7" t="str">
            <v>十级</v>
          </cell>
          <cell r="G7" t="str">
            <v>从事重症医学科护理工作</v>
          </cell>
          <cell r="H7" t="str">
            <v>社会人员</v>
          </cell>
          <cell r="I7">
            <v>1</v>
          </cell>
        </row>
        <row r="8">
          <cell r="C8">
            <v>2026010105</v>
          </cell>
          <cell r="D8" t="str">
            <v>呼吸与危重症医学科临床护理</v>
          </cell>
          <cell r="E8" t="str">
            <v>专业技术</v>
          </cell>
          <cell r="F8" t="str">
            <v>十级</v>
          </cell>
          <cell r="G8" t="str">
            <v>从事呼吸与危重症医学科护理工作</v>
          </cell>
          <cell r="H8" t="str">
            <v>社会人员</v>
          </cell>
          <cell r="I8">
            <v>1</v>
          </cell>
        </row>
        <row r="9">
          <cell r="C9">
            <v>2026010106</v>
          </cell>
          <cell r="D9" t="str">
            <v>儿科临床护理</v>
          </cell>
          <cell r="E9" t="str">
            <v>专业技术</v>
          </cell>
          <cell r="F9" t="str">
            <v>十级</v>
          </cell>
          <cell r="G9" t="str">
            <v>从事儿科护理工作</v>
          </cell>
          <cell r="H9" t="str">
            <v>社会人员</v>
          </cell>
          <cell r="I9">
            <v>1</v>
          </cell>
        </row>
        <row r="10">
          <cell r="C10">
            <v>2026010107</v>
          </cell>
          <cell r="D10" t="str">
            <v>新生儿科临床护理</v>
          </cell>
          <cell r="E10" t="str">
            <v>专业技术</v>
          </cell>
          <cell r="F10" t="str">
            <v>十级</v>
          </cell>
          <cell r="G10" t="str">
            <v>从事新生儿科护理工作</v>
          </cell>
          <cell r="H10" t="str">
            <v>社会人员</v>
          </cell>
          <cell r="I10">
            <v>1</v>
          </cell>
        </row>
        <row r="11">
          <cell r="C11">
            <v>2026010108</v>
          </cell>
          <cell r="D11" t="str">
            <v>神经外科临床护理</v>
          </cell>
          <cell r="E11" t="str">
            <v>专业技术</v>
          </cell>
          <cell r="F11" t="str">
            <v>十级</v>
          </cell>
          <cell r="G11" t="str">
            <v>从事神经外科护理工作</v>
          </cell>
          <cell r="H11" t="str">
            <v>社会人员</v>
          </cell>
          <cell r="I11">
            <v>1</v>
          </cell>
        </row>
        <row r="12">
          <cell r="C12">
            <v>2026010109</v>
          </cell>
          <cell r="D12" t="str">
            <v>重症医学科医师</v>
          </cell>
          <cell r="E12" t="str">
            <v>专业技术</v>
          </cell>
          <cell r="F12" t="str">
            <v>十一级</v>
          </cell>
          <cell r="G12" t="str">
            <v>从事重症医学科诊疗工作</v>
          </cell>
          <cell r="H12" t="str">
            <v>不限</v>
          </cell>
          <cell r="I12">
            <v>3</v>
          </cell>
        </row>
        <row r="13">
          <cell r="C13">
            <v>2026010110</v>
          </cell>
          <cell r="D13" t="str">
            <v>全科医学科医师</v>
          </cell>
          <cell r="E13" t="str">
            <v>专业技术</v>
          </cell>
          <cell r="F13" t="str">
            <v>十一级</v>
          </cell>
          <cell r="G13" t="str">
            <v>从事全科医学科诊疗工作</v>
          </cell>
          <cell r="H13" t="str">
            <v>不限</v>
          </cell>
          <cell r="I13">
            <v>1</v>
          </cell>
        </row>
        <row r="14">
          <cell r="C14">
            <v>2026010111</v>
          </cell>
          <cell r="D14" t="str">
            <v>肿瘤内科医师</v>
          </cell>
          <cell r="E14" t="str">
            <v>专业技术</v>
          </cell>
          <cell r="F14" t="str">
            <v>十一级</v>
          </cell>
          <cell r="G14" t="str">
            <v>从事肿瘤内科诊疗工作</v>
          </cell>
          <cell r="H14" t="str">
            <v>社会人员</v>
          </cell>
          <cell r="I14">
            <v>1</v>
          </cell>
        </row>
        <row r="15">
          <cell r="C15">
            <v>2026010112</v>
          </cell>
          <cell r="D15" t="str">
            <v>肿瘤内科医师</v>
          </cell>
          <cell r="E15" t="str">
            <v>专业技术</v>
          </cell>
          <cell r="F15" t="str">
            <v>十一级</v>
          </cell>
          <cell r="G15" t="str">
            <v>从事肿瘤内科诊疗工作</v>
          </cell>
          <cell r="H15" t="str">
            <v>社会人员</v>
          </cell>
          <cell r="I15">
            <v>1</v>
          </cell>
        </row>
        <row r="16">
          <cell r="C16">
            <v>2026010113</v>
          </cell>
          <cell r="D16" t="str">
            <v>心血管内科康复技师</v>
          </cell>
          <cell r="E16" t="str">
            <v>专业技术</v>
          </cell>
          <cell r="F16" t="str">
            <v>十一级</v>
          </cell>
          <cell r="G16" t="str">
            <v>从事心血管内科康复技师工作</v>
          </cell>
          <cell r="H16" t="str">
            <v>不限</v>
          </cell>
          <cell r="I16">
            <v>1</v>
          </cell>
        </row>
        <row r="17">
          <cell r="C17">
            <v>2026010114</v>
          </cell>
          <cell r="D17" t="str">
            <v>创伤骨科医师</v>
          </cell>
          <cell r="E17" t="str">
            <v>专业技术</v>
          </cell>
          <cell r="F17" t="str">
            <v>十一级</v>
          </cell>
          <cell r="G17" t="str">
            <v>从事创伤骨科诊疗工作</v>
          </cell>
          <cell r="H17" t="str">
            <v>不限</v>
          </cell>
          <cell r="I17">
            <v>1</v>
          </cell>
        </row>
        <row r="18">
          <cell r="C18">
            <v>2026010115</v>
          </cell>
          <cell r="D18" t="str">
            <v>急诊科医师</v>
          </cell>
          <cell r="E18" t="str">
            <v>专业技术</v>
          </cell>
          <cell r="F18" t="str">
            <v>十一级</v>
          </cell>
          <cell r="G18" t="str">
            <v>从事急诊科诊疗工作</v>
          </cell>
          <cell r="H18" t="str">
            <v>不限</v>
          </cell>
          <cell r="I18">
            <v>1</v>
          </cell>
        </row>
        <row r="19">
          <cell r="C19">
            <v>2026010116</v>
          </cell>
          <cell r="D19" t="str">
            <v>影像诊断科医师</v>
          </cell>
          <cell r="E19" t="str">
            <v>专业技术</v>
          </cell>
          <cell r="F19" t="str">
            <v>十一级</v>
          </cell>
          <cell r="G19" t="str">
            <v>从事影像诊断工作</v>
          </cell>
          <cell r="H19" t="str">
            <v>不限</v>
          </cell>
          <cell r="I19">
            <v>3</v>
          </cell>
        </row>
        <row r="20">
          <cell r="C20">
            <v>2026010117</v>
          </cell>
          <cell r="D20" t="str">
            <v>检验科技师</v>
          </cell>
          <cell r="E20" t="str">
            <v>专业技术</v>
          </cell>
          <cell r="F20" t="str">
            <v>十一级</v>
          </cell>
          <cell r="G20" t="str">
            <v>从事临床检验技师工作</v>
          </cell>
          <cell r="H20" t="str">
            <v>不限</v>
          </cell>
          <cell r="I20">
            <v>1</v>
          </cell>
        </row>
        <row r="21">
          <cell r="C21">
            <v>2026010118</v>
          </cell>
          <cell r="D21" t="str">
            <v>病理科医师</v>
          </cell>
          <cell r="E21" t="str">
            <v>专业技术</v>
          </cell>
          <cell r="F21" t="str">
            <v>十一级</v>
          </cell>
          <cell r="G21" t="str">
            <v>从事临床病理诊断工作</v>
          </cell>
          <cell r="H21" t="str">
            <v>不限</v>
          </cell>
          <cell r="I21">
            <v>1</v>
          </cell>
        </row>
        <row r="22">
          <cell r="C22">
            <v>2026010119</v>
          </cell>
          <cell r="D22" t="str">
            <v>病理科技师</v>
          </cell>
          <cell r="E22" t="str">
            <v>专业技术</v>
          </cell>
          <cell r="F22" t="str">
            <v>十一级</v>
          </cell>
          <cell r="G22" t="str">
            <v>从事临床病理技师工作</v>
          </cell>
          <cell r="H22" t="str">
            <v>不限</v>
          </cell>
          <cell r="I22">
            <v>1</v>
          </cell>
        </row>
        <row r="23">
          <cell r="C23">
            <v>2026010120</v>
          </cell>
          <cell r="D23" t="str">
            <v>临床护理</v>
          </cell>
          <cell r="E23" t="str">
            <v>专业技术</v>
          </cell>
          <cell r="F23" t="str">
            <v>十一级</v>
          </cell>
          <cell r="G23" t="str">
            <v>从事临床护理工作</v>
          </cell>
          <cell r="H23" t="str">
            <v>应届毕业生</v>
          </cell>
          <cell r="I23">
            <v>2</v>
          </cell>
        </row>
        <row r="24">
          <cell r="C24">
            <v>2026010121</v>
          </cell>
          <cell r="D24" t="str">
            <v>急诊科临床护理</v>
          </cell>
          <cell r="E24" t="str">
            <v>专业技术</v>
          </cell>
          <cell r="F24" t="str">
            <v>十二级</v>
          </cell>
          <cell r="G24" t="str">
            <v>从事急诊科护理工作</v>
          </cell>
          <cell r="H24" t="str">
            <v>不限</v>
          </cell>
          <cell r="I24">
            <v>1</v>
          </cell>
        </row>
        <row r="25">
          <cell r="C25">
            <v>2026010122</v>
          </cell>
          <cell r="D25" t="str">
            <v>重症医学科临床护理</v>
          </cell>
          <cell r="E25" t="str">
            <v>专业技术</v>
          </cell>
          <cell r="F25" t="str">
            <v>十二级</v>
          </cell>
          <cell r="G25" t="str">
            <v>从事重症医学科护理工作</v>
          </cell>
          <cell r="H25" t="str">
            <v>不限</v>
          </cell>
          <cell r="I25">
            <v>1</v>
          </cell>
        </row>
        <row r="26">
          <cell r="C26">
            <v>2026010123</v>
          </cell>
          <cell r="D26" t="str">
            <v>儿科临床护理</v>
          </cell>
          <cell r="E26" t="str">
            <v>专业技术</v>
          </cell>
          <cell r="F26" t="str">
            <v>十二级</v>
          </cell>
          <cell r="G26" t="str">
            <v>从事儿科护理工作</v>
          </cell>
          <cell r="H26" t="str">
            <v>不限</v>
          </cell>
          <cell r="I26">
            <v>1</v>
          </cell>
        </row>
        <row r="27">
          <cell r="C27">
            <v>2026010124</v>
          </cell>
          <cell r="D27" t="str">
            <v>新生儿科临床护理</v>
          </cell>
          <cell r="E27" t="str">
            <v>专业技术</v>
          </cell>
          <cell r="F27" t="str">
            <v>十二级</v>
          </cell>
          <cell r="G27" t="str">
            <v>从事新生儿科护理工作</v>
          </cell>
          <cell r="H27" t="str">
            <v>不限</v>
          </cell>
          <cell r="I27">
            <v>1</v>
          </cell>
        </row>
        <row r="28">
          <cell r="C28">
            <v>2026010125</v>
          </cell>
          <cell r="D28" t="str">
            <v>产科临床护理</v>
          </cell>
          <cell r="E28" t="str">
            <v>专业技术</v>
          </cell>
          <cell r="F28" t="str">
            <v>十二级</v>
          </cell>
          <cell r="G28" t="str">
            <v>从事产科护理工作</v>
          </cell>
          <cell r="H28" t="str">
            <v>不限</v>
          </cell>
          <cell r="I28">
            <v>1</v>
          </cell>
        </row>
        <row r="29">
          <cell r="C29">
            <v>2026010201</v>
          </cell>
          <cell r="D29" t="str">
            <v>临床护理</v>
          </cell>
          <cell r="E29" t="str">
            <v>专业技术</v>
          </cell>
          <cell r="F29" t="str">
            <v>十级</v>
          </cell>
          <cell r="G29" t="str">
            <v>从事临床护理工作</v>
          </cell>
          <cell r="H29" t="str">
            <v>社会人员</v>
          </cell>
          <cell r="I29">
            <v>2</v>
          </cell>
        </row>
        <row r="30">
          <cell r="C30">
            <v>2026010202</v>
          </cell>
          <cell r="D30" t="str">
            <v>康复科技师</v>
          </cell>
          <cell r="E30" t="str">
            <v>专业技术</v>
          </cell>
          <cell r="F30" t="str">
            <v>十级</v>
          </cell>
          <cell r="G30" t="str">
            <v>从事康复治疗技术工作</v>
          </cell>
          <cell r="H30" t="str">
            <v>社会人员</v>
          </cell>
          <cell r="I30">
            <v>1</v>
          </cell>
        </row>
        <row r="31">
          <cell r="C31">
            <v>2026010203</v>
          </cell>
          <cell r="D31" t="str">
            <v>超声诊断科医师</v>
          </cell>
          <cell r="E31" t="str">
            <v>专业技术</v>
          </cell>
          <cell r="F31" t="str">
            <v>十一级</v>
          </cell>
          <cell r="G31" t="str">
            <v>从事超声诊断工作</v>
          </cell>
          <cell r="H31" t="str">
            <v>不限</v>
          </cell>
          <cell r="I31">
            <v>1</v>
          </cell>
        </row>
        <row r="32">
          <cell r="C32">
            <v>2026010204</v>
          </cell>
          <cell r="D32" t="str">
            <v>医学影像科医师</v>
          </cell>
          <cell r="E32" t="str">
            <v>专业技术</v>
          </cell>
          <cell r="F32" t="str">
            <v>十一级</v>
          </cell>
          <cell r="G32" t="str">
            <v>从事影像诊断工作</v>
          </cell>
          <cell r="H32" t="str">
            <v>不限</v>
          </cell>
          <cell r="I32">
            <v>1</v>
          </cell>
        </row>
        <row r="33">
          <cell r="C33">
            <v>2026010205</v>
          </cell>
          <cell r="D33" t="str">
            <v>急诊科医师</v>
          </cell>
          <cell r="E33" t="str">
            <v>专业技术</v>
          </cell>
          <cell r="F33" t="str">
            <v>十一级</v>
          </cell>
          <cell r="G33" t="str">
            <v>从事急诊科诊疗工作</v>
          </cell>
          <cell r="H33" t="str">
            <v>不限</v>
          </cell>
          <cell r="I33">
            <v>2</v>
          </cell>
        </row>
        <row r="34">
          <cell r="C34">
            <v>2026010206</v>
          </cell>
          <cell r="D34" t="str">
            <v>中医科医师</v>
          </cell>
          <cell r="E34" t="str">
            <v>专业技术</v>
          </cell>
          <cell r="F34" t="str">
            <v>十一级</v>
          </cell>
          <cell r="G34" t="str">
            <v>从事中医科诊疗工作</v>
          </cell>
          <cell r="H34" t="str">
            <v>不限</v>
          </cell>
          <cell r="I34">
            <v>2</v>
          </cell>
        </row>
        <row r="35">
          <cell r="C35">
            <v>2026010207</v>
          </cell>
          <cell r="D35" t="str">
            <v>妇科超声医师</v>
          </cell>
          <cell r="E35" t="str">
            <v>专业技术</v>
          </cell>
          <cell r="F35" t="str">
            <v>十一级</v>
          </cell>
          <cell r="G35" t="str">
            <v>从事妇科超声诊断工作</v>
          </cell>
          <cell r="H35" t="str">
            <v>不限</v>
          </cell>
          <cell r="I35">
            <v>1</v>
          </cell>
        </row>
        <row r="36">
          <cell r="C36">
            <v>2026010208</v>
          </cell>
          <cell r="D36" t="str">
            <v>门诊部心理咨询师</v>
          </cell>
          <cell r="E36" t="str">
            <v>专业技术</v>
          </cell>
          <cell r="F36" t="str">
            <v>十一级</v>
          </cell>
          <cell r="G36" t="str">
            <v>从事心理咨询、辅导工作</v>
          </cell>
          <cell r="H36" t="str">
            <v>不限</v>
          </cell>
          <cell r="I36">
            <v>1</v>
          </cell>
        </row>
        <row r="37">
          <cell r="C37">
            <v>2026010209</v>
          </cell>
          <cell r="D37" t="str">
            <v>儿童康复科心理咨询师</v>
          </cell>
          <cell r="E37" t="str">
            <v>专业技术</v>
          </cell>
          <cell r="F37" t="str">
            <v>十一级</v>
          </cell>
          <cell r="G37" t="str">
            <v>从事心理咨询、辅导工作</v>
          </cell>
          <cell r="H37" t="str">
            <v>不限</v>
          </cell>
          <cell r="I37">
            <v>1</v>
          </cell>
        </row>
        <row r="38">
          <cell r="C38">
            <v>2026010210</v>
          </cell>
          <cell r="D38" t="str">
            <v>药学部药师</v>
          </cell>
          <cell r="E38" t="str">
            <v>专业技术</v>
          </cell>
          <cell r="F38" t="str">
            <v>十一级</v>
          </cell>
          <cell r="G38" t="str">
            <v>从事药学部药师工作</v>
          </cell>
          <cell r="H38" t="str">
            <v>不限</v>
          </cell>
          <cell r="I38">
            <v>1</v>
          </cell>
        </row>
        <row r="39">
          <cell r="C39">
            <v>2026010211</v>
          </cell>
          <cell r="D39" t="str">
            <v>药学部中药师</v>
          </cell>
          <cell r="E39" t="str">
            <v>专业技术</v>
          </cell>
          <cell r="F39" t="str">
            <v>十一级</v>
          </cell>
          <cell r="G39" t="str">
            <v>从事药学部中药师工作</v>
          </cell>
          <cell r="H39" t="str">
            <v>不限</v>
          </cell>
          <cell r="I39">
            <v>1</v>
          </cell>
        </row>
        <row r="40">
          <cell r="C40">
            <v>2026010212</v>
          </cell>
          <cell r="D40" t="str">
            <v>康复医学科技师</v>
          </cell>
          <cell r="E40" t="str">
            <v>专业技术</v>
          </cell>
          <cell r="F40" t="str">
            <v>十一级</v>
          </cell>
          <cell r="G40" t="str">
            <v>从事康复治疗技术工作</v>
          </cell>
          <cell r="H40" t="str">
            <v>不限</v>
          </cell>
          <cell r="I40">
            <v>1</v>
          </cell>
        </row>
        <row r="41">
          <cell r="C41">
            <v>2026010213</v>
          </cell>
          <cell r="D41" t="str">
            <v>临床护理</v>
          </cell>
          <cell r="E41" t="str">
            <v>专业技术</v>
          </cell>
          <cell r="F41" t="str">
            <v>十一级</v>
          </cell>
          <cell r="G41" t="str">
            <v>从事临床护理工作</v>
          </cell>
          <cell r="H41" t="str">
            <v>不限</v>
          </cell>
          <cell r="I41">
            <v>2</v>
          </cell>
        </row>
        <row r="42">
          <cell r="C42">
            <v>2026010214</v>
          </cell>
          <cell r="D42" t="str">
            <v>病理科技师</v>
          </cell>
          <cell r="E42" t="str">
            <v>专业技术</v>
          </cell>
          <cell r="F42" t="str">
            <v>十一级</v>
          </cell>
          <cell r="G42" t="str">
            <v>从事临床病理技师工作</v>
          </cell>
          <cell r="H42" t="str">
            <v>不限</v>
          </cell>
          <cell r="I42">
            <v>1</v>
          </cell>
        </row>
        <row r="43">
          <cell r="C43">
            <v>2026010215</v>
          </cell>
          <cell r="D43" t="str">
            <v>输血科技师</v>
          </cell>
          <cell r="E43" t="str">
            <v>专业技术</v>
          </cell>
          <cell r="F43" t="str">
            <v>十一级</v>
          </cell>
          <cell r="G43" t="str">
            <v>从事临床输血技师工作</v>
          </cell>
          <cell r="H43" t="str">
            <v>不限</v>
          </cell>
          <cell r="I43">
            <v>1</v>
          </cell>
        </row>
        <row r="44">
          <cell r="C44">
            <v>2026010216</v>
          </cell>
          <cell r="D44" t="str">
            <v>信息科科员</v>
          </cell>
          <cell r="E44" t="str">
            <v>专业技术</v>
          </cell>
          <cell r="F44" t="str">
            <v>十一级</v>
          </cell>
          <cell r="G44" t="str">
            <v>从事信息技术工作</v>
          </cell>
          <cell r="H44" t="str">
            <v>不限</v>
          </cell>
          <cell r="I44">
            <v>1</v>
          </cell>
        </row>
        <row r="45">
          <cell r="C45">
            <v>2026010301</v>
          </cell>
          <cell r="D45" t="str">
            <v>肾病风湿科医师</v>
          </cell>
          <cell r="E45" t="str">
            <v>专业技术</v>
          </cell>
          <cell r="F45" t="str">
            <v>十一级</v>
          </cell>
          <cell r="G45" t="str">
            <v>从事肾病风湿科诊疗工作</v>
          </cell>
          <cell r="H45" t="str">
            <v>不限</v>
          </cell>
          <cell r="I45">
            <v>1</v>
          </cell>
        </row>
        <row r="46">
          <cell r="C46">
            <v>2026010302</v>
          </cell>
          <cell r="D46" t="str">
            <v>脾胃肝胆科医师</v>
          </cell>
          <cell r="E46" t="str">
            <v>专业技术</v>
          </cell>
          <cell r="F46" t="str">
            <v>十一级</v>
          </cell>
          <cell r="G46" t="str">
            <v>从事脾胃肝胆科诊疗工作</v>
          </cell>
          <cell r="H46" t="str">
            <v>不限</v>
          </cell>
          <cell r="I46">
            <v>1</v>
          </cell>
        </row>
        <row r="47">
          <cell r="C47">
            <v>2026010303</v>
          </cell>
          <cell r="D47" t="str">
            <v>心血管病科医师</v>
          </cell>
          <cell r="E47" t="str">
            <v>专业技术</v>
          </cell>
          <cell r="F47" t="str">
            <v>十一级</v>
          </cell>
          <cell r="G47" t="str">
            <v>从事心血管病科诊疗工作</v>
          </cell>
          <cell r="H47" t="str">
            <v>不限</v>
          </cell>
          <cell r="I47">
            <v>2</v>
          </cell>
        </row>
        <row r="48">
          <cell r="C48">
            <v>2026010304</v>
          </cell>
          <cell r="D48" t="str">
            <v>神经外科医师</v>
          </cell>
          <cell r="E48" t="str">
            <v>专业技术</v>
          </cell>
          <cell r="F48" t="str">
            <v>十一级</v>
          </cell>
          <cell r="G48" t="str">
            <v>从事神经外科诊疗工作</v>
          </cell>
          <cell r="H48" t="str">
            <v>不限</v>
          </cell>
          <cell r="I48">
            <v>1</v>
          </cell>
        </row>
        <row r="49">
          <cell r="C49">
            <v>2026010305</v>
          </cell>
          <cell r="D49" t="str">
            <v>精神科医师</v>
          </cell>
          <cell r="E49" t="str">
            <v>专业技术</v>
          </cell>
          <cell r="F49" t="str">
            <v>十一级</v>
          </cell>
          <cell r="G49" t="str">
            <v>从事精神科诊疗工作</v>
          </cell>
          <cell r="H49" t="str">
            <v>不限</v>
          </cell>
          <cell r="I49">
            <v>1</v>
          </cell>
        </row>
        <row r="50">
          <cell r="C50">
            <v>2026010401</v>
          </cell>
          <cell r="D50" t="str">
            <v>内科医师</v>
          </cell>
          <cell r="E50" t="str">
            <v>专业技术</v>
          </cell>
          <cell r="F50" t="str">
            <v>十级</v>
          </cell>
          <cell r="G50" t="str">
            <v>从事内科诊疗工作</v>
          </cell>
          <cell r="H50" t="str">
            <v>社会人员</v>
          </cell>
          <cell r="I50">
            <v>1</v>
          </cell>
        </row>
        <row r="51">
          <cell r="C51">
            <v>2026010402</v>
          </cell>
          <cell r="D51" t="str">
            <v>医学遗传科检验技师</v>
          </cell>
          <cell r="E51" t="str">
            <v>专业技术</v>
          </cell>
          <cell r="F51" t="str">
            <v>十一级</v>
          </cell>
          <cell r="G51" t="str">
            <v>从事医学遗传检验技术工作</v>
          </cell>
          <cell r="H51" t="str">
            <v>不限</v>
          </cell>
          <cell r="I51">
            <v>1</v>
          </cell>
        </row>
        <row r="52">
          <cell r="C52">
            <v>2026010501</v>
          </cell>
          <cell r="D52" t="str">
            <v>临床医师</v>
          </cell>
          <cell r="E52" t="str">
            <v>专业技术</v>
          </cell>
          <cell r="F52" t="str">
            <v>十一级</v>
          </cell>
          <cell r="G52" t="str">
            <v>从事临床诊疗工作</v>
          </cell>
          <cell r="H52" t="str">
            <v>社会人员</v>
          </cell>
          <cell r="I52">
            <v>1</v>
          </cell>
        </row>
        <row r="53">
          <cell r="C53">
            <v>2026010502</v>
          </cell>
          <cell r="D53" t="str">
            <v>外科医师</v>
          </cell>
          <cell r="E53" t="str">
            <v>专业技术</v>
          </cell>
          <cell r="F53" t="str">
            <v>十二级</v>
          </cell>
          <cell r="G53" t="str">
            <v>从事外科诊疗工作</v>
          </cell>
          <cell r="H53" t="str">
            <v>社会人员</v>
          </cell>
          <cell r="I53">
            <v>1</v>
          </cell>
        </row>
        <row r="54">
          <cell r="C54">
            <v>2026010503</v>
          </cell>
          <cell r="D54" t="str">
            <v>外科医师</v>
          </cell>
          <cell r="E54" t="str">
            <v>专业技术</v>
          </cell>
          <cell r="F54" t="str">
            <v>十二级</v>
          </cell>
          <cell r="G54" t="str">
            <v>从事外科（骨外方向）诊疗工作</v>
          </cell>
          <cell r="H54" t="str">
            <v>社会人员</v>
          </cell>
          <cell r="I54">
            <v>1</v>
          </cell>
        </row>
        <row r="55">
          <cell r="C55">
            <v>2026010504</v>
          </cell>
          <cell r="D55" t="str">
            <v>内科医师</v>
          </cell>
          <cell r="E55" t="str">
            <v>专业技术</v>
          </cell>
          <cell r="F55" t="str">
            <v>十二级</v>
          </cell>
          <cell r="G55" t="str">
            <v>从事内科诊疗工作</v>
          </cell>
          <cell r="H55" t="str">
            <v>社会人员</v>
          </cell>
          <cell r="I55">
            <v>1</v>
          </cell>
        </row>
        <row r="56">
          <cell r="C56">
            <v>2026010505</v>
          </cell>
          <cell r="D56" t="str">
            <v>超声诊断科医师</v>
          </cell>
          <cell r="E56" t="str">
            <v>专业技术</v>
          </cell>
          <cell r="F56" t="str">
            <v>十二级</v>
          </cell>
          <cell r="G56" t="str">
            <v>从事超声诊断工作</v>
          </cell>
          <cell r="H56" t="str">
            <v>社会人员</v>
          </cell>
          <cell r="I56">
            <v>1</v>
          </cell>
        </row>
        <row r="57">
          <cell r="C57">
            <v>2026010506</v>
          </cell>
          <cell r="D57" t="str">
            <v>急诊科医师</v>
          </cell>
          <cell r="E57" t="str">
            <v>专业技术</v>
          </cell>
          <cell r="F57" t="str">
            <v>十二级</v>
          </cell>
          <cell r="G57" t="str">
            <v>从事急诊科诊疗工作</v>
          </cell>
          <cell r="H57" t="str">
            <v>社会人员</v>
          </cell>
          <cell r="I57">
            <v>1</v>
          </cell>
        </row>
        <row r="58">
          <cell r="C58">
            <v>2026010601</v>
          </cell>
          <cell r="D58" t="str">
            <v>心理卫生中心治疗师</v>
          </cell>
          <cell r="E58" t="str">
            <v>专业技术</v>
          </cell>
          <cell r="F58" t="str">
            <v>十一级</v>
          </cell>
          <cell r="G58" t="str">
            <v>从事心理卫生中心心理治疗工作</v>
          </cell>
          <cell r="H58" t="str">
            <v>社会人员</v>
          </cell>
          <cell r="I58">
            <v>1</v>
          </cell>
        </row>
        <row r="59">
          <cell r="C59">
            <v>2026010602</v>
          </cell>
          <cell r="D59" t="str">
            <v>精神科临床护理</v>
          </cell>
          <cell r="E59" t="str">
            <v>专业技术</v>
          </cell>
          <cell r="F59" t="str">
            <v>十二级</v>
          </cell>
          <cell r="G59" t="str">
            <v>从事精神科护理工作</v>
          </cell>
          <cell r="H59" t="str">
            <v>社会人员</v>
          </cell>
          <cell r="I59">
            <v>2</v>
          </cell>
        </row>
        <row r="60">
          <cell r="C60">
            <v>2026010603</v>
          </cell>
          <cell r="D60" t="str">
            <v>精神科医师</v>
          </cell>
          <cell r="E60" t="str">
            <v>专业技术</v>
          </cell>
          <cell r="F60" t="str">
            <v>十二级</v>
          </cell>
          <cell r="G60" t="str">
            <v>从事精神科诊疗工作</v>
          </cell>
          <cell r="H60" t="str">
            <v>不限</v>
          </cell>
          <cell r="I60">
            <v>2</v>
          </cell>
        </row>
        <row r="61">
          <cell r="C61">
            <v>2026010604</v>
          </cell>
          <cell r="D61" t="str">
            <v>功能影像科医师</v>
          </cell>
          <cell r="E61" t="str">
            <v>专业技术</v>
          </cell>
          <cell r="F61" t="str">
            <v>十二级</v>
          </cell>
          <cell r="G61" t="str">
            <v>从事功能影像科放射诊疗工作</v>
          </cell>
          <cell r="H61" t="str">
            <v>社会人员</v>
          </cell>
          <cell r="I61">
            <v>1</v>
          </cell>
        </row>
        <row r="62">
          <cell r="C62">
            <v>2026010605</v>
          </cell>
          <cell r="D62" t="str">
            <v>麻醉科医师</v>
          </cell>
          <cell r="E62" t="str">
            <v>专业技术</v>
          </cell>
          <cell r="F62" t="str">
            <v>十二级</v>
          </cell>
          <cell r="G62" t="str">
            <v>从事临床麻醉工作</v>
          </cell>
          <cell r="H62" t="str">
            <v>社会人员</v>
          </cell>
          <cell r="I62">
            <v>1</v>
          </cell>
        </row>
        <row r="63">
          <cell r="C63">
            <v>2026010606</v>
          </cell>
          <cell r="D63" t="str">
            <v>财务科科员</v>
          </cell>
          <cell r="E63" t="str">
            <v>专业技术</v>
          </cell>
          <cell r="F63" t="str">
            <v>十二级</v>
          </cell>
          <cell r="G63" t="str">
            <v>从事财务会计工作</v>
          </cell>
          <cell r="H63" t="str">
            <v>社会人员</v>
          </cell>
          <cell r="I63">
            <v>1</v>
          </cell>
        </row>
        <row r="64">
          <cell r="C64">
            <v>2026010701</v>
          </cell>
          <cell r="D64" t="str">
            <v>眼耳鼻喉科医师</v>
          </cell>
          <cell r="E64" t="str">
            <v>专业技术</v>
          </cell>
          <cell r="F64" t="str">
            <v>十级</v>
          </cell>
          <cell r="G64" t="str">
            <v>从事耳鼻喉科诊疗工作</v>
          </cell>
          <cell r="H64" t="str">
            <v>社会人员</v>
          </cell>
          <cell r="I64">
            <v>1</v>
          </cell>
        </row>
        <row r="65">
          <cell r="C65">
            <v>2026010702</v>
          </cell>
          <cell r="D65" t="str">
            <v>康复医学科医师</v>
          </cell>
          <cell r="E65" t="str">
            <v>专业技术</v>
          </cell>
          <cell r="F65" t="str">
            <v>十级</v>
          </cell>
          <cell r="G65" t="str">
            <v>从事精神疾病康复诊疗工作</v>
          </cell>
          <cell r="H65" t="str">
            <v>社会人员</v>
          </cell>
          <cell r="I65">
            <v>1</v>
          </cell>
        </row>
        <row r="66">
          <cell r="C66">
            <v>2026010703</v>
          </cell>
          <cell r="D66" t="str">
            <v>疼痛科医师</v>
          </cell>
          <cell r="E66" t="str">
            <v>专业技术</v>
          </cell>
          <cell r="F66" t="str">
            <v>十一级</v>
          </cell>
          <cell r="G66" t="str">
            <v>从事疼痛科诊疗工作</v>
          </cell>
          <cell r="H66" t="str">
            <v>不限</v>
          </cell>
          <cell r="I66">
            <v>1</v>
          </cell>
        </row>
        <row r="67">
          <cell r="C67">
            <v>2026010704</v>
          </cell>
          <cell r="D67" t="str">
            <v>眼耳鼻喉科医师</v>
          </cell>
          <cell r="E67" t="str">
            <v>专业技术</v>
          </cell>
          <cell r="F67" t="str">
            <v>十一级</v>
          </cell>
          <cell r="G67" t="str">
            <v>从事眼科诊疗工作</v>
          </cell>
          <cell r="H67" t="str">
            <v>社会人员</v>
          </cell>
          <cell r="I67">
            <v>1</v>
          </cell>
        </row>
        <row r="68">
          <cell r="C68">
            <v>2026010705</v>
          </cell>
          <cell r="D68" t="str">
            <v>急诊科医师</v>
          </cell>
          <cell r="E68" t="str">
            <v>专业技术</v>
          </cell>
          <cell r="F68" t="str">
            <v>十一级</v>
          </cell>
          <cell r="G68" t="str">
            <v>从事急诊科诊疗工作</v>
          </cell>
          <cell r="H68" t="str">
            <v>不限</v>
          </cell>
          <cell r="I68">
            <v>1</v>
          </cell>
        </row>
        <row r="69">
          <cell r="C69">
            <v>2026010706</v>
          </cell>
          <cell r="D69" t="str">
            <v>超声科医师</v>
          </cell>
          <cell r="E69" t="str">
            <v>专业技术</v>
          </cell>
          <cell r="F69" t="str">
            <v>十一级</v>
          </cell>
          <cell r="G69" t="str">
            <v>从事超声诊断工作</v>
          </cell>
          <cell r="H69" t="str">
            <v>不限</v>
          </cell>
          <cell r="I69">
            <v>1</v>
          </cell>
        </row>
        <row r="70">
          <cell r="C70">
            <v>2026010707</v>
          </cell>
          <cell r="D70" t="str">
            <v>放射科医师</v>
          </cell>
          <cell r="E70" t="str">
            <v>专业技术</v>
          </cell>
          <cell r="F70" t="str">
            <v>十一级</v>
          </cell>
          <cell r="G70" t="str">
            <v>从事放射科诊疗工作</v>
          </cell>
          <cell r="H70" t="str">
            <v>不限</v>
          </cell>
          <cell r="I70">
            <v>1</v>
          </cell>
        </row>
        <row r="71">
          <cell r="C71">
            <v>2026010708</v>
          </cell>
          <cell r="D71" t="str">
            <v>临床护理</v>
          </cell>
          <cell r="E71" t="str">
            <v>专业技术</v>
          </cell>
          <cell r="F71" t="str">
            <v>十一级</v>
          </cell>
          <cell r="G71" t="str">
            <v>从事临床护理工作</v>
          </cell>
          <cell r="H71" t="str">
            <v>社会人员</v>
          </cell>
          <cell r="I71">
            <v>1</v>
          </cell>
        </row>
        <row r="72">
          <cell r="C72">
            <v>2026010709</v>
          </cell>
          <cell r="D72" t="str">
            <v>药剂科药师</v>
          </cell>
          <cell r="E72" t="str">
            <v>专业技术</v>
          </cell>
          <cell r="F72" t="str">
            <v>十一级</v>
          </cell>
          <cell r="G72" t="str">
            <v>从事药剂科药师工作</v>
          </cell>
          <cell r="H72" t="str">
            <v>社会人员</v>
          </cell>
          <cell r="I72">
            <v>1</v>
          </cell>
        </row>
        <row r="73">
          <cell r="C73">
            <v>2026010710</v>
          </cell>
          <cell r="D73" t="str">
            <v>疼痛科医师</v>
          </cell>
          <cell r="E73" t="str">
            <v>专业技术</v>
          </cell>
          <cell r="F73" t="str">
            <v>十二级</v>
          </cell>
          <cell r="G73" t="str">
            <v>从事疼痛科诊疗工作</v>
          </cell>
          <cell r="H73" t="str">
            <v>社会人员</v>
          </cell>
          <cell r="I73">
            <v>1</v>
          </cell>
        </row>
        <row r="74">
          <cell r="C74">
            <v>2026010711</v>
          </cell>
          <cell r="D74" t="str">
            <v>康复医学科医师</v>
          </cell>
          <cell r="E74" t="str">
            <v>专业技术</v>
          </cell>
          <cell r="F74" t="str">
            <v>十二级</v>
          </cell>
          <cell r="G74" t="str">
            <v>从事精神疾病康复诊疗工作</v>
          </cell>
          <cell r="H74" t="str">
            <v>社会人员</v>
          </cell>
          <cell r="I74">
            <v>1</v>
          </cell>
        </row>
        <row r="75">
          <cell r="C75">
            <v>2026010712</v>
          </cell>
          <cell r="D75" t="str">
            <v>康复医学科心理治疗师</v>
          </cell>
          <cell r="E75" t="str">
            <v>专业技术</v>
          </cell>
          <cell r="F75" t="str">
            <v>十二级</v>
          </cell>
          <cell r="G75" t="str">
            <v>从事康复医学科心理治疗、心理咨询工作</v>
          </cell>
          <cell r="H75" t="str">
            <v>社会人员</v>
          </cell>
          <cell r="I75">
            <v>1</v>
          </cell>
        </row>
        <row r="76">
          <cell r="C76">
            <v>2026010713</v>
          </cell>
          <cell r="D76" t="str">
            <v>临床护理</v>
          </cell>
          <cell r="E76" t="str">
            <v>专业技术</v>
          </cell>
          <cell r="F76" t="str">
            <v>十二级</v>
          </cell>
          <cell r="G76" t="str">
            <v>从事临床护理工作</v>
          </cell>
          <cell r="H76" t="str">
            <v>社会人员</v>
          </cell>
          <cell r="I76">
            <v>2</v>
          </cell>
        </row>
        <row r="77">
          <cell r="C77">
            <v>2026010714</v>
          </cell>
          <cell r="D77" t="str">
            <v>财务科科员</v>
          </cell>
          <cell r="E77" t="str">
            <v>专业技术</v>
          </cell>
          <cell r="F77" t="str">
            <v>十二级</v>
          </cell>
          <cell r="G77" t="str">
            <v>从事会计或经济运营管理等相关工作</v>
          </cell>
          <cell r="H77" t="str">
            <v>社会人员</v>
          </cell>
          <cell r="I77">
            <v>1</v>
          </cell>
        </row>
        <row r="78">
          <cell r="C78">
            <v>2026010801</v>
          </cell>
          <cell r="D78" t="str">
            <v>康复医学科技师</v>
          </cell>
          <cell r="E78" t="str">
            <v>专业技术</v>
          </cell>
          <cell r="F78" t="str">
            <v>十一级</v>
          </cell>
          <cell r="G78" t="str">
            <v>从事康复治疗技术工作</v>
          </cell>
          <cell r="H78" t="str">
            <v>不限</v>
          </cell>
          <cell r="I78">
            <v>1</v>
          </cell>
        </row>
        <row r="79">
          <cell r="C79">
            <v>2026010802</v>
          </cell>
          <cell r="D79" t="str">
            <v>中医科医师</v>
          </cell>
          <cell r="E79" t="str">
            <v>专业技术</v>
          </cell>
          <cell r="F79" t="str">
            <v>十一级</v>
          </cell>
          <cell r="G79" t="str">
            <v>从事中医科诊疗工作</v>
          </cell>
          <cell r="H79" t="str">
            <v>不限</v>
          </cell>
          <cell r="I79">
            <v>1</v>
          </cell>
        </row>
        <row r="80">
          <cell r="C80">
            <v>2026010803</v>
          </cell>
          <cell r="D80" t="str">
            <v>精神科医师</v>
          </cell>
          <cell r="E80" t="str">
            <v>专业技术</v>
          </cell>
          <cell r="F80" t="str">
            <v>十二级</v>
          </cell>
          <cell r="G80" t="str">
            <v>从事精神科诊疗工作</v>
          </cell>
          <cell r="H80" t="str">
            <v>不限</v>
          </cell>
          <cell r="I80">
            <v>1</v>
          </cell>
        </row>
        <row r="81">
          <cell r="C81">
            <v>2026010901</v>
          </cell>
          <cell r="D81" t="str">
            <v>医疗美容科、皮肤科医师</v>
          </cell>
          <cell r="E81" t="str">
            <v>专业技术</v>
          </cell>
          <cell r="F81" t="str">
            <v>十二级</v>
          </cell>
          <cell r="G81" t="str">
            <v>从事医疗美容或皮肤科诊疗工作</v>
          </cell>
          <cell r="H81" t="str">
            <v>不限</v>
          </cell>
          <cell r="I81">
            <v>1</v>
          </cell>
        </row>
        <row r="82">
          <cell r="C82">
            <v>2026010902</v>
          </cell>
          <cell r="D82" t="str">
            <v>中医皮肤科医师</v>
          </cell>
          <cell r="E82" t="str">
            <v>专业技术</v>
          </cell>
          <cell r="F82" t="str">
            <v>十二级</v>
          </cell>
          <cell r="G82" t="str">
            <v>从事皮肤病中医诊疗工作</v>
          </cell>
          <cell r="H82" t="str">
            <v>不限</v>
          </cell>
          <cell r="I82">
            <v>1</v>
          </cell>
        </row>
        <row r="83">
          <cell r="C83">
            <v>2026020101</v>
          </cell>
          <cell r="D83" t="str">
            <v>检验科技师</v>
          </cell>
          <cell r="E83" t="str">
            <v>专业技术</v>
          </cell>
          <cell r="F83" t="str">
            <v>四级</v>
          </cell>
          <cell r="G83" t="str">
            <v>从事临床检验技师工作</v>
          </cell>
          <cell r="H83" t="str">
            <v>社会人员</v>
          </cell>
          <cell r="I83">
            <v>1</v>
          </cell>
        </row>
        <row r="84">
          <cell r="C84">
            <v>2026020102</v>
          </cell>
          <cell r="D84" t="str">
            <v>中医科医师</v>
          </cell>
          <cell r="E84" t="str">
            <v>专业技术</v>
          </cell>
          <cell r="F84" t="str">
            <v>七级</v>
          </cell>
          <cell r="G84" t="str">
            <v>从事中医科诊疗工作</v>
          </cell>
          <cell r="H84" t="str">
            <v>社会人员</v>
          </cell>
          <cell r="I84">
            <v>1</v>
          </cell>
        </row>
        <row r="85">
          <cell r="C85">
            <v>2026020103</v>
          </cell>
          <cell r="D85" t="str">
            <v>胸外科医师</v>
          </cell>
          <cell r="E85" t="str">
            <v>专业技术</v>
          </cell>
          <cell r="F85" t="str">
            <v>七级</v>
          </cell>
          <cell r="G85" t="str">
            <v>从事胸外科诊疗工作</v>
          </cell>
          <cell r="H85" t="str">
            <v>社会人员</v>
          </cell>
          <cell r="I85">
            <v>1</v>
          </cell>
        </row>
        <row r="86">
          <cell r="C86">
            <v>2026020104</v>
          </cell>
          <cell r="D86" t="str">
            <v>脊柱外科科研员</v>
          </cell>
          <cell r="E86" t="str">
            <v>专业技术</v>
          </cell>
          <cell r="F86" t="str">
            <v>七级</v>
          </cell>
          <cell r="G86" t="str">
            <v>从事骨科科研工作</v>
          </cell>
          <cell r="H86" t="str">
            <v>社会人员</v>
          </cell>
          <cell r="I86">
            <v>1</v>
          </cell>
        </row>
        <row r="87">
          <cell r="C87">
            <v>2026020105</v>
          </cell>
          <cell r="D87" t="str">
            <v>检验科技师</v>
          </cell>
          <cell r="E87" t="str">
            <v>专业技术</v>
          </cell>
          <cell r="F87" t="str">
            <v>七级</v>
          </cell>
          <cell r="G87" t="str">
            <v>从事临床检验技师工作</v>
          </cell>
          <cell r="H87" t="str">
            <v>社会人员</v>
          </cell>
          <cell r="I87">
            <v>1</v>
          </cell>
        </row>
        <row r="88">
          <cell r="C88">
            <v>2026020106</v>
          </cell>
          <cell r="D88" t="str">
            <v>急诊科医师</v>
          </cell>
          <cell r="E88" t="str">
            <v>专业技术</v>
          </cell>
          <cell r="F88" t="str">
            <v>七级</v>
          </cell>
          <cell r="G88" t="str">
            <v>从事急诊科诊疗工作</v>
          </cell>
          <cell r="H88" t="str">
            <v>社会人员</v>
          </cell>
          <cell r="I88">
            <v>1</v>
          </cell>
        </row>
        <row r="89">
          <cell r="C89">
            <v>2026020107</v>
          </cell>
          <cell r="D89" t="str">
            <v>超声诊断科医师</v>
          </cell>
          <cell r="E89" t="str">
            <v>专业技术</v>
          </cell>
          <cell r="F89" t="str">
            <v>七级</v>
          </cell>
          <cell r="G89" t="str">
            <v>从事超声诊断工作</v>
          </cell>
          <cell r="H89" t="str">
            <v>社会人员</v>
          </cell>
          <cell r="I89">
            <v>1</v>
          </cell>
        </row>
        <row r="90">
          <cell r="C90">
            <v>2026020108</v>
          </cell>
          <cell r="D90" t="str">
            <v>临床护理</v>
          </cell>
          <cell r="E90" t="str">
            <v>专业技术</v>
          </cell>
          <cell r="F90" t="str">
            <v>七级</v>
          </cell>
          <cell r="G90" t="str">
            <v>从事临床护理工作</v>
          </cell>
          <cell r="H90" t="str">
            <v>社会人员</v>
          </cell>
          <cell r="I90">
            <v>2</v>
          </cell>
        </row>
        <row r="91">
          <cell r="C91">
            <v>2026020109</v>
          </cell>
          <cell r="D91" t="str">
            <v>重症医学科医师</v>
          </cell>
          <cell r="E91" t="str">
            <v>专业技术</v>
          </cell>
          <cell r="F91" t="str">
            <v>十级</v>
          </cell>
          <cell r="G91" t="str">
            <v>从事重症医学科诊疗工作</v>
          </cell>
          <cell r="H91" t="str">
            <v>不限</v>
          </cell>
          <cell r="I91">
            <v>1</v>
          </cell>
        </row>
        <row r="92">
          <cell r="C92">
            <v>2026020110</v>
          </cell>
          <cell r="D92" t="str">
            <v>全科医学科医师</v>
          </cell>
          <cell r="E92" t="str">
            <v>专业技术</v>
          </cell>
          <cell r="F92" t="str">
            <v>十级</v>
          </cell>
          <cell r="G92" t="str">
            <v>从事全科医学科诊疗工作</v>
          </cell>
          <cell r="H92" t="str">
            <v>不限</v>
          </cell>
          <cell r="I92">
            <v>1</v>
          </cell>
        </row>
        <row r="93">
          <cell r="C93">
            <v>2026020111</v>
          </cell>
          <cell r="D93" t="str">
            <v>眼科医师</v>
          </cell>
          <cell r="E93" t="str">
            <v>专业技术</v>
          </cell>
          <cell r="F93" t="str">
            <v>十级</v>
          </cell>
          <cell r="G93" t="str">
            <v>从事眼科诊疗工作</v>
          </cell>
          <cell r="H93" t="str">
            <v>不限</v>
          </cell>
          <cell r="I93">
            <v>1</v>
          </cell>
        </row>
        <row r="94">
          <cell r="C94">
            <v>2026020112</v>
          </cell>
          <cell r="D94" t="str">
            <v>肿瘤放射治疗科医师</v>
          </cell>
          <cell r="E94" t="str">
            <v>专业技术</v>
          </cell>
          <cell r="F94" t="str">
            <v>十级</v>
          </cell>
          <cell r="G94" t="str">
            <v>从事肿瘤放射治疗科诊疗工作</v>
          </cell>
          <cell r="H94" t="str">
            <v>不限</v>
          </cell>
          <cell r="I94">
            <v>1</v>
          </cell>
        </row>
        <row r="95">
          <cell r="C95">
            <v>2026020113</v>
          </cell>
          <cell r="D95" t="str">
            <v>肿瘤内科医师</v>
          </cell>
          <cell r="E95" t="str">
            <v>专业技术</v>
          </cell>
          <cell r="F95" t="str">
            <v>十级</v>
          </cell>
          <cell r="G95" t="str">
            <v>从事肿瘤内科诊疗工作</v>
          </cell>
          <cell r="H95" t="str">
            <v>不限</v>
          </cell>
          <cell r="I95">
            <v>1</v>
          </cell>
        </row>
        <row r="96">
          <cell r="C96">
            <v>2026020114</v>
          </cell>
          <cell r="D96" t="str">
            <v>心血管内科医师</v>
          </cell>
          <cell r="E96" t="str">
            <v>专业技术</v>
          </cell>
          <cell r="F96" t="str">
            <v>十级</v>
          </cell>
          <cell r="G96" t="str">
            <v>从事心血管内科诊疗工作</v>
          </cell>
          <cell r="H96" t="str">
            <v>不限</v>
          </cell>
          <cell r="I96">
            <v>1</v>
          </cell>
        </row>
        <row r="97">
          <cell r="C97">
            <v>2026020115</v>
          </cell>
          <cell r="D97" t="str">
            <v>乳腺甲状腺头颈外科医师</v>
          </cell>
          <cell r="E97" t="str">
            <v>专业技术</v>
          </cell>
          <cell r="F97" t="str">
            <v>十级</v>
          </cell>
          <cell r="G97" t="str">
            <v>从事乳腺甲状腺头颈外科诊疗工作</v>
          </cell>
          <cell r="H97" t="str">
            <v>不限</v>
          </cell>
          <cell r="I97">
            <v>1</v>
          </cell>
        </row>
        <row r="98">
          <cell r="C98">
            <v>2026020116</v>
          </cell>
          <cell r="D98" t="str">
            <v>创伤骨科医师</v>
          </cell>
          <cell r="E98" t="str">
            <v>专业技术</v>
          </cell>
          <cell r="F98" t="str">
            <v>十级</v>
          </cell>
          <cell r="G98" t="str">
            <v>从事创伤骨科诊疗工作</v>
          </cell>
          <cell r="H98" t="str">
            <v>不限</v>
          </cell>
          <cell r="I98">
            <v>1</v>
          </cell>
        </row>
        <row r="99">
          <cell r="C99">
            <v>2026020117</v>
          </cell>
          <cell r="D99" t="str">
            <v>关节骨病科医师</v>
          </cell>
          <cell r="E99" t="str">
            <v>专业技术</v>
          </cell>
          <cell r="F99" t="str">
            <v>十级</v>
          </cell>
          <cell r="G99" t="str">
            <v>从事关节骨病科诊疗工作</v>
          </cell>
          <cell r="H99" t="str">
            <v>不限</v>
          </cell>
          <cell r="I99">
            <v>1</v>
          </cell>
        </row>
        <row r="100">
          <cell r="C100">
            <v>2026020118</v>
          </cell>
          <cell r="D100" t="str">
            <v>急诊科医师</v>
          </cell>
          <cell r="E100" t="str">
            <v>专业技术</v>
          </cell>
          <cell r="F100" t="str">
            <v>十级</v>
          </cell>
          <cell r="G100" t="str">
            <v>从事急诊科诊疗工作</v>
          </cell>
          <cell r="H100" t="str">
            <v>不限</v>
          </cell>
          <cell r="I100">
            <v>1</v>
          </cell>
        </row>
        <row r="101">
          <cell r="C101">
            <v>2026020119</v>
          </cell>
          <cell r="D101" t="str">
            <v>神经外科医师</v>
          </cell>
          <cell r="E101" t="str">
            <v>专业技术</v>
          </cell>
          <cell r="F101" t="str">
            <v>十级</v>
          </cell>
          <cell r="G101" t="str">
            <v>从事神经外科诊疗工作</v>
          </cell>
          <cell r="H101" t="str">
            <v>不限</v>
          </cell>
          <cell r="I101">
            <v>2</v>
          </cell>
        </row>
        <row r="102">
          <cell r="C102">
            <v>2026020120</v>
          </cell>
          <cell r="D102" t="str">
            <v>肝胆外科医师</v>
          </cell>
          <cell r="E102" t="str">
            <v>专业技术</v>
          </cell>
          <cell r="F102" t="str">
            <v>十级</v>
          </cell>
          <cell r="G102" t="str">
            <v>从事肝胆外科诊疗工作</v>
          </cell>
          <cell r="H102" t="str">
            <v>不限</v>
          </cell>
          <cell r="I102">
            <v>1</v>
          </cell>
        </row>
        <row r="103">
          <cell r="C103">
            <v>2026020121</v>
          </cell>
          <cell r="D103" t="str">
            <v>胃肠外科医师</v>
          </cell>
          <cell r="E103" t="str">
            <v>专业技术</v>
          </cell>
          <cell r="F103" t="str">
            <v>十级</v>
          </cell>
          <cell r="G103" t="str">
            <v>从事胃肠外科诊疗工作</v>
          </cell>
          <cell r="H103" t="str">
            <v>不限</v>
          </cell>
          <cell r="I103">
            <v>1</v>
          </cell>
        </row>
        <row r="104">
          <cell r="C104">
            <v>2026020122</v>
          </cell>
          <cell r="D104" t="str">
            <v>超声诊断科医师</v>
          </cell>
          <cell r="E104" t="str">
            <v>专业技术</v>
          </cell>
          <cell r="F104" t="str">
            <v>十级</v>
          </cell>
          <cell r="G104" t="str">
            <v>从事超声诊断工作</v>
          </cell>
          <cell r="H104" t="str">
            <v>不限</v>
          </cell>
          <cell r="I104">
            <v>1</v>
          </cell>
        </row>
        <row r="105">
          <cell r="C105">
            <v>2026020123</v>
          </cell>
          <cell r="D105" t="str">
            <v>检验科技师</v>
          </cell>
          <cell r="E105" t="str">
            <v>专业技术</v>
          </cell>
          <cell r="F105" t="str">
            <v>十级</v>
          </cell>
          <cell r="G105" t="str">
            <v>从事临床检验技师工作</v>
          </cell>
          <cell r="H105" t="str">
            <v>不限</v>
          </cell>
          <cell r="I105">
            <v>1</v>
          </cell>
        </row>
        <row r="106">
          <cell r="C106">
            <v>2026020124</v>
          </cell>
          <cell r="D106" t="str">
            <v>病理科医师</v>
          </cell>
          <cell r="E106" t="str">
            <v>专业技术</v>
          </cell>
          <cell r="F106" t="str">
            <v>十级</v>
          </cell>
          <cell r="G106" t="str">
            <v>从事临床病理诊断工作</v>
          </cell>
          <cell r="H106" t="str">
            <v>不限</v>
          </cell>
          <cell r="I106">
            <v>1</v>
          </cell>
        </row>
        <row r="107">
          <cell r="C107">
            <v>2026020125</v>
          </cell>
          <cell r="D107" t="str">
            <v>周围血管病科医师</v>
          </cell>
          <cell r="E107" t="str">
            <v>专业技术</v>
          </cell>
          <cell r="F107" t="str">
            <v>十一级</v>
          </cell>
          <cell r="G107" t="str">
            <v>从事周围血管病科诊疗工作</v>
          </cell>
          <cell r="H107" t="str">
            <v>不限</v>
          </cell>
          <cell r="I107">
            <v>1</v>
          </cell>
        </row>
        <row r="108">
          <cell r="C108">
            <v>2026020126</v>
          </cell>
          <cell r="D108" t="str">
            <v>眼科医师</v>
          </cell>
          <cell r="E108" t="str">
            <v>专业技术</v>
          </cell>
          <cell r="F108" t="str">
            <v>十一级</v>
          </cell>
          <cell r="G108" t="str">
            <v>从事眼科诊疗工作</v>
          </cell>
          <cell r="H108" t="str">
            <v>不限</v>
          </cell>
          <cell r="I108">
            <v>1</v>
          </cell>
        </row>
        <row r="109">
          <cell r="C109">
            <v>2026020127</v>
          </cell>
          <cell r="D109" t="str">
            <v>胸外科医师</v>
          </cell>
          <cell r="E109" t="str">
            <v>专业技术</v>
          </cell>
          <cell r="F109" t="str">
            <v>十一级</v>
          </cell>
          <cell r="G109" t="str">
            <v>从事胸外科诊疗工作</v>
          </cell>
          <cell r="H109" t="str">
            <v>不限</v>
          </cell>
          <cell r="I109">
            <v>2</v>
          </cell>
        </row>
        <row r="110">
          <cell r="C110">
            <v>2026020128</v>
          </cell>
          <cell r="D110" t="str">
            <v>心血管内科医师</v>
          </cell>
          <cell r="E110" t="str">
            <v>专业技术</v>
          </cell>
          <cell r="F110" t="str">
            <v>十一级</v>
          </cell>
          <cell r="G110" t="str">
            <v>从事心血管内科诊疗工作</v>
          </cell>
          <cell r="H110" t="str">
            <v>不限</v>
          </cell>
          <cell r="I110">
            <v>1</v>
          </cell>
        </row>
        <row r="111">
          <cell r="C111">
            <v>2026020129</v>
          </cell>
          <cell r="D111" t="str">
            <v>心理医学科医师</v>
          </cell>
          <cell r="E111" t="str">
            <v>专业技术</v>
          </cell>
          <cell r="F111" t="str">
            <v>十一级</v>
          </cell>
          <cell r="G111" t="str">
            <v>从事心理医学科诊疗工作</v>
          </cell>
          <cell r="H111" t="str">
            <v>社会人员</v>
          </cell>
          <cell r="I111">
            <v>1</v>
          </cell>
        </row>
        <row r="112">
          <cell r="C112">
            <v>2026020130</v>
          </cell>
          <cell r="D112" t="str">
            <v>输血科技师</v>
          </cell>
          <cell r="E112" t="str">
            <v>专业技术</v>
          </cell>
          <cell r="F112" t="str">
            <v>十一级</v>
          </cell>
          <cell r="G112" t="str">
            <v>从事临床输血技师工作</v>
          </cell>
          <cell r="H112" t="str">
            <v>不限</v>
          </cell>
          <cell r="I112">
            <v>1</v>
          </cell>
        </row>
        <row r="113">
          <cell r="C113">
            <v>2026020131</v>
          </cell>
          <cell r="D113" t="str">
            <v>肾内科医师</v>
          </cell>
          <cell r="E113" t="str">
            <v>专业技术</v>
          </cell>
          <cell r="F113" t="str">
            <v>十一级</v>
          </cell>
          <cell r="G113" t="str">
            <v>从事肾内科诊疗工作</v>
          </cell>
          <cell r="H113" t="str">
            <v>不限</v>
          </cell>
          <cell r="I113">
            <v>2</v>
          </cell>
        </row>
        <row r="114">
          <cell r="C114">
            <v>2026020132</v>
          </cell>
          <cell r="D114" t="str">
            <v>内分泌内科医师</v>
          </cell>
          <cell r="E114" t="str">
            <v>专业技术</v>
          </cell>
          <cell r="F114" t="str">
            <v>十一级</v>
          </cell>
          <cell r="G114" t="str">
            <v>从事内分泌内科诊疗工作</v>
          </cell>
          <cell r="H114" t="str">
            <v>不限</v>
          </cell>
          <cell r="I114">
            <v>1</v>
          </cell>
        </row>
        <row r="115">
          <cell r="C115">
            <v>2026020133</v>
          </cell>
          <cell r="D115" t="str">
            <v>泌尿外科医师</v>
          </cell>
          <cell r="E115" t="str">
            <v>专业技术</v>
          </cell>
          <cell r="F115" t="str">
            <v>十一级</v>
          </cell>
          <cell r="G115" t="str">
            <v>从事泌尿外科诊疗工作</v>
          </cell>
          <cell r="H115" t="str">
            <v>不限</v>
          </cell>
          <cell r="I115">
            <v>1</v>
          </cell>
        </row>
        <row r="116">
          <cell r="C116">
            <v>2026020134</v>
          </cell>
          <cell r="D116" t="str">
            <v>麻醉科医师</v>
          </cell>
          <cell r="E116" t="str">
            <v>专业技术</v>
          </cell>
          <cell r="F116" t="str">
            <v>十一级</v>
          </cell>
          <cell r="G116" t="str">
            <v>从事临床麻醉工作</v>
          </cell>
          <cell r="H116" t="str">
            <v>不限</v>
          </cell>
          <cell r="I116">
            <v>4</v>
          </cell>
        </row>
        <row r="117">
          <cell r="C117">
            <v>2026020135</v>
          </cell>
          <cell r="D117" t="str">
            <v>口腔科医师</v>
          </cell>
          <cell r="E117" t="str">
            <v>专业技术</v>
          </cell>
          <cell r="F117" t="str">
            <v>十一级</v>
          </cell>
          <cell r="G117" t="str">
            <v>从事口腔科诊疗工作</v>
          </cell>
          <cell r="H117" t="str">
            <v>不限</v>
          </cell>
          <cell r="I117">
            <v>3</v>
          </cell>
        </row>
        <row r="118">
          <cell r="C118">
            <v>2026020136</v>
          </cell>
          <cell r="D118" t="str">
            <v>疼痛科（中医骨伤科）医师</v>
          </cell>
          <cell r="E118" t="str">
            <v>专业技术</v>
          </cell>
          <cell r="F118" t="str">
            <v>十一级</v>
          </cell>
          <cell r="G118" t="str">
            <v>从事疼痛科（中医骨伤科）诊疗工作</v>
          </cell>
          <cell r="H118" t="str">
            <v>不限</v>
          </cell>
          <cell r="I118">
            <v>1</v>
          </cell>
        </row>
        <row r="119">
          <cell r="C119">
            <v>2026020137</v>
          </cell>
          <cell r="D119" t="str">
            <v>急诊科医师</v>
          </cell>
          <cell r="E119" t="str">
            <v>专业技术</v>
          </cell>
          <cell r="F119" t="str">
            <v>十一级</v>
          </cell>
          <cell r="G119" t="str">
            <v>从事急诊科诊疗工作</v>
          </cell>
          <cell r="H119" t="str">
            <v>不限</v>
          </cell>
          <cell r="I119">
            <v>2</v>
          </cell>
        </row>
        <row r="120">
          <cell r="C120">
            <v>2026020138</v>
          </cell>
          <cell r="D120" t="str">
            <v>呼吸与危重症医学科医师</v>
          </cell>
          <cell r="E120" t="str">
            <v>专业技术</v>
          </cell>
          <cell r="F120" t="str">
            <v>十一级</v>
          </cell>
          <cell r="G120" t="str">
            <v>从事呼吸与危重症医学科诊疗工作</v>
          </cell>
          <cell r="H120" t="str">
            <v>社会人员</v>
          </cell>
          <cell r="I120">
            <v>1</v>
          </cell>
        </row>
        <row r="121">
          <cell r="C121">
            <v>2026020139</v>
          </cell>
          <cell r="D121" t="str">
            <v>神经外科医师</v>
          </cell>
          <cell r="E121" t="str">
            <v>专业技术</v>
          </cell>
          <cell r="F121" t="str">
            <v>十一级</v>
          </cell>
          <cell r="G121" t="str">
            <v>从事神经外科诊疗工作</v>
          </cell>
          <cell r="H121" t="str">
            <v>不限</v>
          </cell>
          <cell r="I121">
            <v>3</v>
          </cell>
        </row>
        <row r="122">
          <cell r="C122">
            <v>2026020140</v>
          </cell>
          <cell r="D122" t="str">
            <v>肝胆外科医师</v>
          </cell>
          <cell r="E122" t="str">
            <v>专业技术</v>
          </cell>
          <cell r="F122" t="str">
            <v>十一级</v>
          </cell>
          <cell r="G122" t="str">
            <v>从事肝胆外科诊疗工作</v>
          </cell>
          <cell r="H122" t="str">
            <v>不限</v>
          </cell>
          <cell r="I122">
            <v>1</v>
          </cell>
        </row>
        <row r="123">
          <cell r="C123">
            <v>2026020141</v>
          </cell>
          <cell r="D123" t="str">
            <v>胃肠外科医师</v>
          </cell>
          <cell r="E123" t="str">
            <v>专业技术</v>
          </cell>
          <cell r="F123" t="str">
            <v>十一级</v>
          </cell>
          <cell r="G123" t="str">
            <v>从事胃肠外科诊疗工作</v>
          </cell>
          <cell r="H123" t="str">
            <v>不限</v>
          </cell>
          <cell r="I123">
            <v>2</v>
          </cell>
        </row>
        <row r="124">
          <cell r="C124">
            <v>2026020142</v>
          </cell>
          <cell r="D124" t="str">
            <v>消化内科医师</v>
          </cell>
          <cell r="E124" t="str">
            <v>专业技术</v>
          </cell>
          <cell r="F124" t="str">
            <v>十一级</v>
          </cell>
          <cell r="G124" t="str">
            <v>从事消化内科诊疗工作</v>
          </cell>
          <cell r="H124" t="str">
            <v>不限</v>
          </cell>
          <cell r="I124">
            <v>2</v>
          </cell>
        </row>
        <row r="125">
          <cell r="C125">
            <v>2026020143</v>
          </cell>
          <cell r="D125" t="str">
            <v>新生儿科医师</v>
          </cell>
          <cell r="E125" t="str">
            <v>专业技术</v>
          </cell>
          <cell r="F125" t="str">
            <v>十一级</v>
          </cell>
          <cell r="G125" t="str">
            <v>从事新生儿科诊疗工作</v>
          </cell>
          <cell r="H125" t="str">
            <v>不限</v>
          </cell>
          <cell r="I125">
            <v>1</v>
          </cell>
        </row>
        <row r="126">
          <cell r="C126">
            <v>2026020144</v>
          </cell>
          <cell r="D126" t="str">
            <v>产科医师</v>
          </cell>
          <cell r="E126" t="str">
            <v>专业技术</v>
          </cell>
          <cell r="F126" t="str">
            <v>十一级</v>
          </cell>
          <cell r="G126" t="str">
            <v>从事产科诊疗工作</v>
          </cell>
          <cell r="H126" t="str">
            <v>不限</v>
          </cell>
          <cell r="I126">
            <v>1</v>
          </cell>
        </row>
        <row r="127">
          <cell r="C127">
            <v>2026020145</v>
          </cell>
          <cell r="D127" t="str">
            <v>妇科医师</v>
          </cell>
          <cell r="E127" t="str">
            <v>专业技术</v>
          </cell>
          <cell r="F127" t="str">
            <v>十一级</v>
          </cell>
          <cell r="G127" t="str">
            <v>从事妇科诊疗工作</v>
          </cell>
          <cell r="H127" t="str">
            <v>不限</v>
          </cell>
          <cell r="I127">
            <v>1</v>
          </cell>
        </row>
        <row r="128">
          <cell r="C128">
            <v>2026020146</v>
          </cell>
          <cell r="D128" t="str">
            <v>电生理科医师</v>
          </cell>
          <cell r="E128" t="str">
            <v>专业技术</v>
          </cell>
          <cell r="F128" t="str">
            <v>十一级</v>
          </cell>
          <cell r="G128" t="str">
            <v>从事电生理科诊疗工作</v>
          </cell>
          <cell r="H128" t="str">
            <v>不限</v>
          </cell>
          <cell r="I128">
            <v>1</v>
          </cell>
        </row>
        <row r="129">
          <cell r="C129">
            <v>2026020147</v>
          </cell>
          <cell r="D129" t="str">
            <v>检验科技师</v>
          </cell>
          <cell r="E129" t="str">
            <v>专业技术</v>
          </cell>
          <cell r="F129" t="str">
            <v>十一级</v>
          </cell>
          <cell r="G129" t="str">
            <v>从事临床检验技师工作</v>
          </cell>
          <cell r="H129" t="str">
            <v>不限</v>
          </cell>
          <cell r="I129">
            <v>1</v>
          </cell>
        </row>
        <row r="130">
          <cell r="C130">
            <v>2026020201</v>
          </cell>
          <cell r="D130" t="str">
            <v>外科医师</v>
          </cell>
          <cell r="E130" t="str">
            <v>专业技术</v>
          </cell>
          <cell r="F130" t="str">
            <v>七级</v>
          </cell>
          <cell r="G130" t="str">
            <v>从事外科诊疗工作</v>
          </cell>
          <cell r="H130" t="str">
            <v>社会人员</v>
          </cell>
          <cell r="I130">
            <v>1</v>
          </cell>
        </row>
        <row r="131">
          <cell r="C131">
            <v>2026020202</v>
          </cell>
          <cell r="D131" t="str">
            <v>眼科医师</v>
          </cell>
          <cell r="E131" t="str">
            <v>专业技术</v>
          </cell>
          <cell r="F131" t="str">
            <v>七级</v>
          </cell>
          <cell r="G131" t="str">
            <v>从事眼科诊疗工作</v>
          </cell>
          <cell r="H131" t="str">
            <v>社会人员</v>
          </cell>
          <cell r="I131">
            <v>1</v>
          </cell>
        </row>
        <row r="132">
          <cell r="C132">
            <v>2026020203</v>
          </cell>
          <cell r="D132" t="str">
            <v>行政专技岗</v>
          </cell>
          <cell r="E132" t="str">
            <v>专业技术</v>
          </cell>
          <cell r="F132" t="str">
            <v>十级</v>
          </cell>
          <cell r="G132" t="str">
            <v>从事医学研究或工程信息技术等工作</v>
          </cell>
          <cell r="H132" t="str">
            <v>不限</v>
          </cell>
          <cell r="I132">
            <v>1</v>
          </cell>
        </row>
        <row r="133">
          <cell r="C133">
            <v>2026020204</v>
          </cell>
          <cell r="D133" t="str">
            <v>内科医师</v>
          </cell>
          <cell r="E133" t="str">
            <v>专业技术</v>
          </cell>
          <cell r="F133" t="str">
            <v>十一级</v>
          </cell>
          <cell r="G133" t="str">
            <v>从事内科诊疗工作</v>
          </cell>
          <cell r="H133" t="str">
            <v>不限</v>
          </cell>
          <cell r="I133">
            <v>4</v>
          </cell>
        </row>
        <row r="134">
          <cell r="C134">
            <v>2026020205</v>
          </cell>
          <cell r="D134" t="str">
            <v>血液内科医师</v>
          </cell>
          <cell r="E134" t="str">
            <v>专业技术</v>
          </cell>
          <cell r="F134" t="str">
            <v>十一级</v>
          </cell>
          <cell r="G134" t="str">
            <v>从事血液内科诊疗工作</v>
          </cell>
          <cell r="H134" t="str">
            <v>不限</v>
          </cell>
          <cell r="I134">
            <v>1</v>
          </cell>
        </row>
        <row r="135">
          <cell r="C135">
            <v>2026020206</v>
          </cell>
          <cell r="D135" t="str">
            <v>超声诊断科医师</v>
          </cell>
          <cell r="E135" t="str">
            <v>专业技术</v>
          </cell>
          <cell r="F135" t="str">
            <v>十一级</v>
          </cell>
          <cell r="G135" t="str">
            <v>从事超声诊断工作</v>
          </cell>
          <cell r="H135" t="str">
            <v>不限</v>
          </cell>
          <cell r="I135">
            <v>1</v>
          </cell>
        </row>
        <row r="136">
          <cell r="C136">
            <v>2026020207</v>
          </cell>
          <cell r="D136" t="str">
            <v>麻醉科医师</v>
          </cell>
          <cell r="E136" t="str">
            <v>专业技术</v>
          </cell>
          <cell r="F136" t="str">
            <v>十一级</v>
          </cell>
          <cell r="G136" t="str">
            <v>从事临床麻醉工作</v>
          </cell>
          <cell r="H136" t="str">
            <v>不限</v>
          </cell>
          <cell r="I136">
            <v>1</v>
          </cell>
        </row>
        <row r="137">
          <cell r="C137">
            <v>2026020208</v>
          </cell>
          <cell r="D137" t="str">
            <v>产科医师</v>
          </cell>
          <cell r="E137" t="str">
            <v>专业技术</v>
          </cell>
          <cell r="F137" t="str">
            <v>十一级</v>
          </cell>
          <cell r="G137" t="str">
            <v>从事产科诊疗工作</v>
          </cell>
          <cell r="H137" t="str">
            <v>不限</v>
          </cell>
          <cell r="I137">
            <v>1</v>
          </cell>
        </row>
        <row r="138">
          <cell r="C138">
            <v>2026020209</v>
          </cell>
          <cell r="D138" t="str">
            <v>皮肤科医师</v>
          </cell>
          <cell r="E138" t="str">
            <v>专业技术</v>
          </cell>
          <cell r="F138" t="str">
            <v>十一级</v>
          </cell>
          <cell r="G138" t="str">
            <v>从事皮肤科诊疗工作</v>
          </cell>
          <cell r="H138" t="str">
            <v>不限</v>
          </cell>
          <cell r="I138">
            <v>1</v>
          </cell>
        </row>
        <row r="139">
          <cell r="C139">
            <v>2026020210</v>
          </cell>
          <cell r="D139" t="str">
            <v>儿童康复科医师</v>
          </cell>
          <cell r="E139" t="str">
            <v>专业技术</v>
          </cell>
          <cell r="F139" t="str">
            <v>十一级</v>
          </cell>
          <cell r="G139" t="str">
            <v>从事儿童康复科诊疗工作</v>
          </cell>
          <cell r="H139" t="str">
            <v>不限</v>
          </cell>
          <cell r="I139">
            <v>1</v>
          </cell>
        </row>
        <row r="140">
          <cell r="C140">
            <v>2026020211</v>
          </cell>
          <cell r="D140" t="str">
            <v>电生理科医师</v>
          </cell>
          <cell r="E140" t="str">
            <v>专业技术</v>
          </cell>
          <cell r="F140" t="str">
            <v>十一级</v>
          </cell>
          <cell r="G140" t="str">
            <v>从事电生理科诊疗工作</v>
          </cell>
          <cell r="H140" t="str">
            <v>不限</v>
          </cell>
          <cell r="I140">
            <v>1</v>
          </cell>
        </row>
        <row r="141">
          <cell r="C141">
            <v>2026020301</v>
          </cell>
          <cell r="D141" t="str">
            <v>疼痛医师</v>
          </cell>
          <cell r="E141" t="str">
            <v>专业技术</v>
          </cell>
          <cell r="F141" t="str">
            <v>七级</v>
          </cell>
          <cell r="G141" t="str">
            <v>从事疼痛诊疗工作</v>
          </cell>
          <cell r="H141" t="str">
            <v>社会人员</v>
          </cell>
          <cell r="I141">
            <v>1</v>
          </cell>
        </row>
        <row r="142">
          <cell r="C142">
            <v>2026020302</v>
          </cell>
          <cell r="D142" t="str">
            <v>治未病科医师</v>
          </cell>
          <cell r="E142" t="str">
            <v>专业技术</v>
          </cell>
          <cell r="F142" t="str">
            <v>十一级</v>
          </cell>
          <cell r="G142" t="str">
            <v>从事治未病科诊疗工作</v>
          </cell>
          <cell r="H142" t="str">
            <v>不限</v>
          </cell>
          <cell r="I142">
            <v>1</v>
          </cell>
        </row>
        <row r="143">
          <cell r="C143">
            <v>2026020303</v>
          </cell>
          <cell r="D143" t="str">
            <v>康复科医师</v>
          </cell>
          <cell r="E143" t="str">
            <v>专业技术</v>
          </cell>
          <cell r="F143" t="str">
            <v>十一级</v>
          </cell>
          <cell r="G143" t="str">
            <v>从事康复科诊疗工作</v>
          </cell>
          <cell r="H143" t="str">
            <v>不限</v>
          </cell>
          <cell r="I143">
            <v>1</v>
          </cell>
        </row>
        <row r="144">
          <cell r="C144">
            <v>2026020304</v>
          </cell>
          <cell r="D144" t="str">
            <v>针灸科医师</v>
          </cell>
          <cell r="E144" t="str">
            <v>专业技术</v>
          </cell>
          <cell r="F144" t="str">
            <v>十一级</v>
          </cell>
          <cell r="G144" t="str">
            <v>从事针灸科诊疗工作</v>
          </cell>
          <cell r="H144" t="str">
            <v>不限</v>
          </cell>
          <cell r="I144">
            <v>1</v>
          </cell>
        </row>
        <row r="145">
          <cell r="C145">
            <v>2026020305</v>
          </cell>
          <cell r="D145" t="str">
            <v>普通外科医师</v>
          </cell>
          <cell r="E145" t="str">
            <v>专业技术</v>
          </cell>
          <cell r="F145" t="str">
            <v>十一级</v>
          </cell>
          <cell r="G145" t="str">
            <v>从事普通外科诊疗工作</v>
          </cell>
          <cell r="H145" t="str">
            <v>不限</v>
          </cell>
          <cell r="I145">
            <v>1</v>
          </cell>
        </row>
        <row r="146">
          <cell r="C146">
            <v>2026020401</v>
          </cell>
          <cell r="D146" t="str">
            <v>耳鼻咽喉科医师</v>
          </cell>
          <cell r="E146" t="str">
            <v>专业技术</v>
          </cell>
          <cell r="F146" t="str">
            <v>四级</v>
          </cell>
          <cell r="G146" t="str">
            <v>从事耳鼻咽喉科诊疗工作</v>
          </cell>
          <cell r="H146" t="str">
            <v>社会人员</v>
          </cell>
          <cell r="I146">
            <v>1</v>
          </cell>
        </row>
        <row r="147">
          <cell r="C147">
            <v>2026020402</v>
          </cell>
          <cell r="D147" t="str">
            <v>耳鼻咽喉科医师</v>
          </cell>
          <cell r="E147" t="str">
            <v>专业技术</v>
          </cell>
          <cell r="F147" t="str">
            <v>七级</v>
          </cell>
          <cell r="G147" t="str">
            <v>从事耳鼻咽喉科诊疗工作</v>
          </cell>
          <cell r="H147" t="str">
            <v>社会人员</v>
          </cell>
          <cell r="I147">
            <v>1</v>
          </cell>
        </row>
        <row r="148">
          <cell r="C148">
            <v>2026020403</v>
          </cell>
          <cell r="D148" t="str">
            <v>生殖医学中心医师</v>
          </cell>
          <cell r="E148" t="str">
            <v>专业技术</v>
          </cell>
          <cell r="F148" t="str">
            <v>十一级</v>
          </cell>
          <cell r="G148" t="str">
            <v>从事生殖医学科诊疗工作</v>
          </cell>
          <cell r="H148" t="str">
            <v>社会人员</v>
          </cell>
          <cell r="I148">
            <v>1</v>
          </cell>
        </row>
        <row r="149">
          <cell r="C149">
            <v>2026020601</v>
          </cell>
          <cell r="D149" t="str">
            <v>精神科医师</v>
          </cell>
          <cell r="E149" t="str">
            <v>专业技术</v>
          </cell>
          <cell r="F149" t="str">
            <v>七级</v>
          </cell>
          <cell r="G149" t="str">
            <v>从事精神科中医诊疗工作</v>
          </cell>
          <cell r="H149" t="str">
            <v>社会人员</v>
          </cell>
          <cell r="I149">
            <v>1</v>
          </cell>
        </row>
        <row r="150">
          <cell r="C150">
            <v>2026020701</v>
          </cell>
          <cell r="D150" t="str">
            <v>内三科医师</v>
          </cell>
          <cell r="E150" t="str">
            <v>专业技术</v>
          </cell>
          <cell r="F150" t="str">
            <v>七级</v>
          </cell>
          <cell r="G150" t="str">
            <v>从事心血管内科诊疗工作</v>
          </cell>
          <cell r="H150" t="str">
            <v>社会人员</v>
          </cell>
          <cell r="I150">
            <v>1</v>
          </cell>
        </row>
        <row r="151">
          <cell r="C151">
            <v>2026020702</v>
          </cell>
          <cell r="D151" t="str">
            <v>内三科医师</v>
          </cell>
          <cell r="E151" t="str">
            <v>专业技术</v>
          </cell>
          <cell r="F151" t="str">
            <v>七级</v>
          </cell>
          <cell r="G151" t="str">
            <v>从事心血管内科诊疗工作</v>
          </cell>
          <cell r="H151" t="str">
            <v>社会人员</v>
          </cell>
          <cell r="I151">
            <v>1</v>
          </cell>
        </row>
        <row r="152">
          <cell r="C152">
            <v>2026020703</v>
          </cell>
          <cell r="D152" t="str">
            <v>微创介入科医师</v>
          </cell>
          <cell r="E152" t="str">
            <v>专业技术</v>
          </cell>
          <cell r="F152" t="str">
            <v>七级</v>
          </cell>
          <cell r="G152" t="str">
            <v>从事微创介入科诊疗工作</v>
          </cell>
          <cell r="H152" t="str">
            <v>社会人员</v>
          </cell>
          <cell r="I152">
            <v>1</v>
          </cell>
        </row>
        <row r="153">
          <cell r="C153">
            <v>2026020704</v>
          </cell>
          <cell r="D153" t="str">
            <v>内一科医师</v>
          </cell>
          <cell r="E153" t="str">
            <v>专业技术</v>
          </cell>
          <cell r="F153" t="str">
            <v>七级</v>
          </cell>
          <cell r="G153" t="str">
            <v>从事呼吸内科诊疗工作</v>
          </cell>
          <cell r="H153" t="str">
            <v>社会人员</v>
          </cell>
          <cell r="I153">
            <v>1</v>
          </cell>
        </row>
        <row r="154">
          <cell r="C154">
            <v>2026020705</v>
          </cell>
          <cell r="D154" t="str">
            <v>内三科医师</v>
          </cell>
          <cell r="E154" t="str">
            <v>专业技术</v>
          </cell>
          <cell r="F154" t="str">
            <v>十一级</v>
          </cell>
          <cell r="G154" t="str">
            <v>从事神经内科诊疗工作</v>
          </cell>
          <cell r="H154" t="str">
            <v>不限</v>
          </cell>
          <cell r="I154">
            <v>1</v>
          </cell>
        </row>
        <row r="155">
          <cell r="C155">
            <v>2026020706</v>
          </cell>
          <cell r="D155" t="str">
            <v>内一科医师</v>
          </cell>
          <cell r="E155" t="str">
            <v>专业技术</v>
          </cell>
          <cell r="F155" t="str">
            <v>十一级</v>
          </cell>
          <cell r="G155" t="str">
            <v>从事消化内科诊疗工作</v>
          </cell>
          <cell r="H155" t="str">
            <v>不限</v>
          </cell>
          <cell r="I155">
            <v>1</v>
          </cell>
        </row>
        <row r="156">
          <cell r="C156">
            <v>2026020707</v>
          </cell>
          <cell r="D156" t="str">
            <v>外一科医师</v>
          </cell>
          <cell r="E156" t="str">
            <v>专业技术</v>
          </cell>
          <cell r="F156" t="str">
            <v>十一级</v>
          </cell>
          <cell r="G156" t="str">
            <v>从事泌尿外科诊疗工作</v>
          </cell>
          <cell r="H156" t="str">
            <v>社会人员</v>
          </cell>
          <cell r="I156">
            <v>1</v>
          </cell>
        </row>
        <row r="157">
          <cell r="C157">
            <v>2026020708</v>
          </cell>
          <cell r="D157" t="str">
            <v>外一科医师</v>
          </cell>
          <cell r="E157" t="str">
            <v>专业技术</v>
          </cell>
          <cell r="F157" t="str">
            <v>十一级</v>
          </cell>
          <cell r="G157" t="str">
            <v>从事泌尿外科诊疗工作</v>
          </cell>
          <cell r="H157" t="str">
            <v>不限</v>
          </cell>
          <cell r="I157">
            <v>1</v>
          </cell>
        </row>
        <row r="158">
          <cell r="C158">
            <v>2026020709</v>
          </cell>
          <cell r="D158" t="str">
            <v>康复医学科、中医科医师</v>
          </cell>
          <cell r="E158" t="str">
            <v>专业技术</v>
          </cell>
          <cell r="F158" t="str">
            <v>十一级</v>
          </cell>
          <cell r="G158" t="str">
            <v>从事康复医学或中医诊疗工作</v>
          </cell>
          <cell r="H158" t="str">
            <v>不限</v>
          </cell>
          <cell r="I158">
            <v>3</v>
          </cell>
        </row>
        <row r="159">
          <cell r="C159">
            <v>2026020710</v>
          </cell>
          <cell r="D159" t="str">
            <v>眼耳鼻喉科医师</v>
          </cell>
          <cell r="E159" t="str">
            <v>专业技术</v>
          </cell>
          <cell r="F159" t="str">
            <v>十一级</v>
          </cell>
          <cell r="G159" t="str">
            <v>从事眼科诊疗工作</v>
          </cell>
          <cell r="H159" t="str">
            <v>不限</v>
          </cell>
          <cell r="I159">
            <v>1</v>
          </cell>
        </row>
        <row r="160">
          <cell r="C160">
            <v>2026020711</v>
          </cell>
          <cell r="D160" t="str">
            <v>康复医学科医师</v>
          </cell>
          <cell r="E160" t="str">
            <v>专业技术</v>
          </cell>
          <cell r="F160" t="str">
            <v>十一级</v>
          </cell>
          <cell r="G160" t="str">
            <v>从事精神疾病康复诊疗工作</v>
          </cell>
          <cell r="H160" t="str">
            <v>不限</v>
          </cell>
          <cell r="I160">
            <v>2</v>
          </cell>
        </row>
        <row r="161">
          <cell r="C161">
            <v>2026020801</v>
          </cell>
          <cell r="D161" t="str">
            <v>内科医师</v>
          </cell>
          <cell r="E161" t="str">
            <v>专业技术</v>
          </cell>
          <cell r="F161" t="str">
            <v>十一级</v>
          </cell>
          <cell r="G161" t="str">
            <v>从事内科诊疗工作</v>
          </cell>
          <cell r="H161" t="str">
            <v>不限</v>
          </cell>
          <cell r="I161">
            <v>1</v>
          </cell>
        </row>
        <row r="162">
          <cell r="C162">
            <v>2026020901</v>
          </cell>
          <cell r="D162" t="str">
            <v>临床医师</v>
          </cell>
          <cell r="E162" t="str">
            <v>专业技术</v>
          </cell>
          <cell r="F162" t="str">
            <v>十一级</v>
          </cell>
          <cell r="G162" t="str">
            <v>从事医疗美容或皮肤病诊疗工作</v>
          </cell>
          <cell r="H162" t="str">
            <v>不限</v>
          </cell>
          <cell r="I162">
            <v>2</v>
          </cell>
        </row>
        <row r="163">
          <cell r="C163">
            <v>2026021001</v>
          </cell>
          <cell r="D163" t="str">
            <v>口腔科医师</v>
          </cell>
          <cell r="E163" t="str">
            <v>专业技术</v>
          </cell>
          <cell r="F163" t="str">
            <v>十一级</v>
          </cell>
          <cell r="G163" t="str">
            <v>从事口腔科诊疗工作</v>
          </cell>
          <cell r="H163" t="str">
            <v>不限</v>
          </cell>
          <cell r="I16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0"/>
  <sheetViews>
    <sheetView tabSelected="1" workbookViewId="0">
      <pane ySplit="3" topLeftCell="A4" activePane="bottomLeft" state="frozen"/>
      <selection/>
      <selection pane="bottomLeft" activeCell="Q307" sqref="Q307"/>
    </sheetView>
  </sheetViews>
  <sheetFormatPr defaultColWidth="9" defaultRowHeight="13.5"/>
  <cols>
    <col min="1" max="1" width="5.25" customWidth="true"/>
    <col min="2" max="2" width="12.125" style="4" customWidth="true"/>
    <col min="3" max="3" width="14.75" customWidth="true"/>
    <col min="4" max="4" width="12.5" customWidth="true"/>
    <col min="5" max="5" width="7.75" customWidth="true"/>
    <col min="7" max="7" width="9.375" customWidth="true"/>
    <col min="8" max="8" width="9.875" customWidth="true"/>
    <col min="9" max="9" width="7.875" customWidth="true"/>
    <col min="11" max="11" width="14.875" customWidth="true"/>
  </cols>
  <sheetData>
    <row r="1" s="1" customFormat="true" ht="24" customHeight="true" spans="1:2">
      <c r="A1" s="5" t="s">
        <v>0</v>
      </c>
      <c r="B1" s="6"/>
    </row>
    <row r="2" ht="66" customHeight="true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true" ht="35" customHeight="true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true" ht="24" customHeight="true" spans="1:11">
      <c r="A4" s="10">
        <v>1</v>
      </c>
      <c r="B4" s="11" t="s">
        <v>13</v>
      </c>
      <c r="C4" s="12">
        <v>20260902601</v>
      </c>
      <c r="D4" s="12">
        <v>2026010102</v>
      </c>
      <c r="E4" s="10">
        <f>VLOOKUP(D4,'[1]2合1'!$C$4:$I$163,7,FALSE)</f>
        <v>1</v>
      </c>
      <c r="F4" s="13">
        <v>73.8</v>
      </c>
      <c r="G4" s="14">
        <v>86</v>
      </c>
      <c r="H4" s="14">
        <v>79.9</v>
      </c>
      <c r="I4" s="10">
        <v>1</v>
      </c>
      <c r="J4" s="11" t="s">
        <v>14</v>
      </c>
      <c r="K4" s="10"/>
    </row>
    <row r="5" s="3" customFormat="true" ht="24" customHeight="true" spans="1:11">
      <c r="A5" s="10">
        <v>2</v>
      </c>
      <c r="B5" s="11" t="s">
        <v>15</v>
      </c>
      <c r="C5" s="12">
        <v>20260902602</v>
      </c>
      <c r="D5" s="12">
        <v>2026010102</v>
      </c>
      <c r="E5" s="10">
        <f>VLOOKUP(D5,'[1]2合1'!$C$4:$I$163,7,FALSE)</f>
        <v>1</v>
      </c>
      <c r="F5" s="13">
        <v>62.5</v>
      </c>
      <c r="G5" s="14">
        <v>79.67</v>
      </c>
      <c r="H5" s="14">
        <v>71.09</v>
      </c>
      <c r="I5" s="10">
        <v>2</v>
      </c>
      <c r="J5" s="10"/>
      <c r="K5" s="10"/>
    </row>
    <row r="6" s="3" customFormat="true" ht="24" customHeight="true" spans="1:11">
      <c r="A6" s="10">
        <v>3</v>
      </c>
      <c r="B6" s="11" t="s">
        <v>16</v>
      </c>
      <c r="C6" s="12">
        <v>20260902604</v>
      </c>
      <c r="D6" s="12">
        <v>2026010102</v>
      </c>
      <c r="E6" s="10">
        <f>VLOOKUP(D6,'[1]2合1'!$C$4:$I$163,7,FALSE)</f>
        <v>1</v>
      </c>
      <c r="F6" s="13">
        <v>61.12</v>
      </c>
      <c r="G6" s="14">
        <v>80.5</v>
      </c>
      <c r="H6" s="14">
        <v>70.81</v>
      </c>
      <c r="I6" s="10">
        <v>3</v>
      </c>
      <c r="J6" s="10"/>
      <c r="K6" s="10"/>
    </row>
    <row r="7" s="3" customFormat="true" ht="24" customHeight="true" spans="1:11">
      <c r="A7" s="10">
        <v>4</v>
      </c>
      <c r="B7" s="11" t="s">
        <v>17</v>
      </c>
      <c r="C7" s="12">
        <v>20260300701</v>
      </c>
      <c r="D7" s="12">
        <v>2026010103</v>
      </c>
      <c r="E7" s="10">
        <f>VLOOKUP(D7,'[1]2合1'!$C$4:$I$163,7,FALSE)</f>
        <v>1</v>
      </c>
      <c r="F7" s="13">
        <v>81.38</v>
      </c>
      <c r="G7" s="14">
        <v>84.67</v>
      </c>
      <c r="H7" s="14">
        <v>83.03</v>
      </c>
      <c r="I7" s="10">
        <v>1</v>
      </c>
      <c r="J7" s="11" t="s">
        <v>14</v>
      </c>
      <c r="K7" s="10"/>
    </row>
    <row r="8" s="3" customFormat="true" ht="24" customHeight="true" spans="1:11">
      <c r="A8" s="10">
        <v>5</v>
      </c>
      <c r="B8" s="11" t="s">
        <v>18</v>
      </c>
      <c r="C8" s="12">
        <v>20260300704</v>
      </c>
      <c r="D8" s="12">
        <v>2026010103</v>
      </c>
      <c r="E8" s="10">
        <f>VLOOKUP(D8,'[1]2合1'!$C$4:$I$163,7,FALSE)</f>
        <v>1</v>
      </c>
      <c r="F8" s="13">
        <v>81.42</v>
      </c>
      <c r="G8" s="14">
        <v>83.83</v>
      </c>
      <c r="H8" s="14">
        <v>82.63</v>
      </c>
      <c r="I8" s="10">
        <v>2</v>
      </c>
      <c r="J8" s="10"/>
      <c r="K8" s="10"/>
    </row>
    <row r="9" s="3" customFormat="true" ht="24" customHeight="true" spans="1:11">
      <c r="A9" s="10">
        <v>6</v>
      </c>
      <c r="B9" s="11" t="s">
        <v>19</v>
      </c>
      <c r="C9" s="12">
        <v>20260300707</v>
      </c>
      <c r="D9" s="12">
        <v>2026010103</v>
      </c>
      <c r="E9" s="10">
        <f>VLOOKUP(D9,'[1]2合1'!$C$4:$I$163,7,FALSE)</f>
        <v>1</v>
      </c>
      <c r="F9" s="13">
        <v>77.48</v>
      </c>
      <c r="G9" s="14">
        <v>80.17</v>
      </c>
      <c r="H9" s="14">
        <v>78.83</v>
      </c>
      <c r="I9" s="10">
        <v>3</v>
      </c>
      <c r="J9" s="10"/>
      <c r="K9" s="10"/>
    </row>
    <row r="10" s="3" customFormat="true" ht="24" customHeight="true" spans="1:11">
      <c r="A10" s="10">
        <v>7</v>
      </c>
      <c r="B10" s="11" t="s">
        <v>20</v>
      </c>
      <c r="C10" s="12">
        <v>20260300713</v>
      </c>
      <c r="D10" s="12">
        <v>2026010104</v>
      </c>
      <c r="E10" s="10">
        <f>VLOOKUP(D10,'[1]2合1'!$C$4:$I$163,7,FALSE)</f>
        <v>1</v>
      </c>
      <c r="F10" s="13">
        <v>79.98</v>
      </c>
      <c r="G10" s="14">
        <v>92.83</v>
      </c>
      <c r="H10" s="14">
        <v>86.41</v>
      </c>
      <c r="I10" s="10">
        <v>1</v>
      </c>
      <c r="J10" s="11" t="s">
        <v>14</v>
      </c>
      <c r="K10" s="10"/>
    </row>
    <row r="11" s="3" customFormat="true" ht="24" customHeight="true" spans="1:11">
      <c r="A11" s="10">
        <v>8</v>
      </c>
      <c r="B11" s="11" t="s">
        <v>21</v>
      </c>
      <c r="C11" s="12">
        <v>20260300710</v>
      </c>
      <c r="D11" s="12">
        <v>2026010104</v>
      </c>
      <c r="E11" s="10">
        <f>VLOOKUP(D11,'[1]2合1'!$C$4:$I$163,7,FALSE)</f>
        <v>1</v>
      </c>
      <c r="F11" s="13">
        <v>78.44</v>
      </c>
      <c r="G11" s="14">
        <v>86.67</v>
      </c>
      <c r="H11" s="14">
        <v>82.56</v>
      </c>
      <c r="I11" s="10">
        <v>2</v>
      </c>
      <c r="J11" s="10"/>
      <c r="K11" s="10"/>
    </row>
    <row r="12" s="3" customFormat="true" ht="24" customHeight="true" spans="1:11">
      <c r="A12" s="10">
        <v>9</v>
      </c>
      <c r="B12" s="11" t="s">
        <v>22</v>
      </c>
      <c r="C12" s="12">
        <v>20260300712</v>
      </c>
      <c r="D12" s="12">
        <v>2026010104</v>
      </c>
      <c r="E12" s="10">
        <f>VLOOKUP(D12,'[1]2合1'!$C$4:$I$163,7,FALSE)</f>
        <v>1</v>
      </c>
      <c r="F12" s="13">
        <v>74.86</v>
      </c>
      <c r="G12" s="14">
        <v>85.17</v>
      </c>
      <c r="H12" s="14">
        <v>80.02</v>
      </c>
      <c r="I12" s="10">
        <v>3</v>
      </c>
      <c r="J12" s="10"/>
      <c r="K12" s="10"/>
    </row>
    <row r="13" s="3" customFormat="true" ht="24" customHeight="true" spans="1:11">
      <c r="A13" s="10">
        <v>10</v>
      </c>
      <c r="B13" s="11" t="s">
        <v>23</v>
      </c>
      <c r="C13" s="12">
        <v>20260300716</v>
      </c>
      <c r="D13" s="12">
        <v>2026010105</v>
      </c>
      <c r="E13" s="10">
        <f>VLOOKUP(D13,'[1]2合1'!$C$4:$I$163,7,FALSE)</f>
        <v>1</v>
      </c>
      <c r="F13" s="13">
        <v>83.3</v>
      </c>
      <c r="G13" s="14">
        <v>91.33</v>
      </c>
      <c r="H13" s="14">
        <v>87.32</v>
      </c>
      <c r="I13" s="10">
        <v>1</v>
      </c>
      <c r="J13" s="11" t="s">
        <v>14</v>
      </c>
      <c r="K13" s="10"/>
    </row>
    <row r="14" s="3" customFormat="true" ht="24" customHeight="true" spans="1:11">
      <c r="A14" s="10">
        <v>11</v>
      </c>
      <c r="B14" s="11" t="s">
        <v>24</v>
      </c>
      <c r="C14" s="12">
        <v>20260300719</v>
      </c>
      <c r="D14" s="12">
        <v>2026010105</v>
      </c>
      <c r="E14" s="10">
        <f>VLOOKUP(D14,'[1]2合1'!$C$4:$I$163,7,FALSE)</f>
        <v>1</v>
      </c>
      <c r="F14" s="13">
        <v>81.68</v>
      </c>
      <c r="G14" s="14">
        <v>88.5</v>
      </c>
      <c r="H14" s="14">
        <v>85.09</v>
      </c>
      <c r="I14" s="10">
        <v>2</v>
      </c>
      <c r="J14" s="10"/>
      <c r="K14" s="10"/>
    </row>
    <row r="15" s="3" customFormat="true" ht="24" customHeight="true" spans="1:11">
      <c r="A15" s="10">
        <v>12</v>
      </c>
      <c r="B15" s="11" t="s">
        <v>25</v>
      </c>
      <c r="C15" s="12">
        <v>20260300726</v>
      </c>
      <c r="D15" s="12">
        <v>2026010106</v>
      </c>
      <c r="E15" s="10">
        <f>VLOOKUP(D15,'[1]2合1'!$C$4:$I$163,7,FALSE)</f>
        <v>1</v>
      </c>
      <c r="F15" s="13">
        <v>83.86</v>
      </c>
      <c r="G15" s="14">
        <v>87.5</v>
      </c>
      <c r="H15" s="14">
        <v>85.68</v>
      </c>
      <c r="I15" s="10">
        <v>1</v>
      </c>
      <c r="J15" s="11" t="s">
        <v>14</v>
      </c>
      <c r="K15" s="10"/>
    </row>
    <row r="16" s="3" customFormat="true" ht="24" customHeight="true" spans="1:11">
      <c r="A16" s="10">
        <v>13</v>
      </c>
      <c r="B16" s="11" t="s">
        <v>26</v>
      </c>
      <c r="C16" s="12">
        <v>20260300729</v>
      </c>
      <c r="D16" s="12">
        <v>2026010106</v>
      </c>
      <c r="E16" s="10">
        <f>VLOOKUP(D16,'[1]2合1'!$C$4:$I$163,7,FALSE)</f>
        <v>1</v>
      </c>
      <c r="F16" s="13">
        <v>80.7</v>
      </c>
      <c r="G16" s="14">
        <v>84.33</v>
      </c>
      <c r="H16" s="14">
        <v>82.52</v>
      </c>
      <c r="I16" s="10">
        <v>2</v>
      </c>
      <c r="J16" s="10"/>
      <c r="K16" s="10"/>
    </row>
    <row r="17" s="3" customFormat="true" ht="24" customHeight="true" spans="1:11">
      <c r="A17" s="10">
        <v>14</v>
      </c>
      <c r="B17" s="11" t="s">
        <v>27</v>
      </c>
      <c r="C17" s="12">
        <v>20260300723</v>
      </c>
      <c r="D17" s="12">
        <v>2026010106</v>
      </c>
      <c r="E17" s="10">
        <f>VLOOKUP(D17,'[1]2合1'!$C$4:$I$163,7,FALSE)</f>
        <v>1</v>
      </c>
      <c r="F17" s="13">
        <v>81.06</v>
      </c>
      <c r="G17" s="14">
        <v>83.33</v>
      </c>
      <c r="H17" s="14">
        <v>82.2</v>
      </c>
      <c r="I17" s="10">
        <v>3</v>
      </c>
      <c r="J17" s="10"/>
      <c r="K17" s="10"/>
    </row>
    <row r="18" s="3" customFormat="true" ht="24" customHeight="true" spans="1:11">
      <c r="A18" s="10">
        <v>15</v>
      </c>
      <c r="B18" s="11" t="s">
        <v>28</v>
      </c>
      <c r="C18" s="12">
        <v>20260300803</v>
      </c>
      <c r="D18" s="12">
        <v>2026010107</v>
      </c>
      <c r="E18" s="10">
        <f>VLOOKUP(D18,'[1]2合1'!$C$4:$I$163,7,FALSE)</f>
        <v>1</v>
      </c>
      <c r="F18" s="13">
        <v>78.42</v>
      </c>
      <c r="G18" s="14">
        <v>83.5</v>
      </c>
      <c r="H18" s="14">
        <v>80.96</v>
      </c>
      <c r="I18" s="10">
        <v>1</v>
      </c>
      <c r="J18" s="11" t="s">
        <v>14</v>
      </c>
      <c r="K18" s="10"/>
    </row>
    <row r="19" s="3" customFormat="true" ht="24" customHeight="true" spans="1:11">
      <c r="A19" s="10">
        <v>16</v>
      </c>
      <c r="B19" s="11" t="s">
        <v>29</v>
      </c>
      <c r="C19" s="12">
        <v>20260300805</v>
      </c>
      <c r="D19" s="12">
        <v>2026010107</v>
      </c>
      <c r="E19" s="10">
        <f>VLOOKUP(D19,'[1]2合1'!$C$4:$I$163,7,FALSE)</f>
        <v>1</v>
      </c>
      <c r="F19" s="13">
        <v>83.44</v>
      </c>
      <c r="G19" s="14">
        <v>77.17</v>
      </c>
      <c r="H19" s="14">
        <v>80.31</v>
      </c>
      <c r="I19" s="10">
        <v>2</v>
      </c>
      <c r="J19" s="10"/>
      <c r="K19" s="10"/>
    </row>
    <row r="20" s="3" customFormat="true" ht="24" customHeight="true" spans="1:11">
      <c r="A20" s="10">
        <v>17</v>
      </c>
      <c r="B20" s="11" t="s">
        <v>30</v>
      </c>
      <c r="C20" s="12">
        <v>20260300804</v>
      </c>
      <c r="D20" s="12">
        <v>2026010107</v>
      </c>
      <c r="E20" s="10">
        <f>VLOOKUP(D20,'[1]2合1'!$C$4:$I$163,7,FALSE)</f>
        <v>1</v>
      </c>
      <c r="F20" s="13">
        <v>74.88</v>
      </c>
      <c r="G20" s="14">
        <v>73</v>
      </c>
      <c r="H20" s="14">
        <v>73.94</v>
      </c>
      <c r="I20" s="10">
        <v>3</v>
      </c>
      <c r="J20" s="10"/>
      <c r="K20" s="10"/>
    </row>
    <row r="21" s="3" customFormat="true" ht="24" customHeight="true" spans="1:11">
      <c r="A21" s="10">
        <v>18</v>
      </c>
      <c r="B21" s="11" t="s">
        <v>31</v>
      </c>
      <c r="C21" s="12">
        <v>20260300816</v>
      </c>
      <c r="D21" s="12">
        <v>2026010108</v>
      </c>
      <c r="E21" s="10">
        <f>VLOOKUP(D21,'[1]2合1'!$C$4:$I$163,7,FALSE)</f>
        <v>1</v>
      </c>
      <c r="F21" s="13">
        <v>79.18</v>
      </c>
      <c r="G21" s="14">
        <v>87</v>
      </c>
      <c r="H21" s="14">
        <v>83.09</v>
      </c>
      <c r="I21" s="10">
        <v>1</v>
      </c>
      <c r="J21" s="11" t="s">
        <v>14</v>
      </c>
      <c r="K21" s="10"/>
    </row>
    <row r="22" s="3" customFormat="true" ht="24" customHeight="true" spans="1:11">
      <c r="A22" s="10">
        <v>19</v>
      </c>
      <c r="B22" s="11" t="s">
        <v>32</v>
      </c>
      <c r="C22" s="12">
        <v>20260300811</v>
      </c>
      <c r="D22" s="12">
        <v>2026010108</v>
      </c>
      <c r="E22" s="10">
        <f>VLOOKUP(D22,'[1]2合1'!$C$4:$I$163,7,FALSE)</f>
        <v>1</v>
      </c>
      <c r="F22" s="13">
        <v>80.12</v>
      </c>
      <c r="G22" s="14">
        <v>82.83</v>
      </c>
      <c r="H22" s="14">
        <v>81.48</v>
      </c>
      <c r="I22" s="10">
        <v>2</v>
      </c>
      <c r="J22" s="10"/>
      <c r="K22" s="10"/>
    </row>
    <row r="23" s="3" customFormat="true" ht="24" customHeight="true" spans="1:11">
      <c r="A23" s="10">
        <v>20</v>
      </c>
      <c r="B23" s="11" t="s">
        <v>33</v>
      </c>
      <c r="C23" s="12">
        <v>20260300809</v>
      </c>
      <c r="D23" s="12">
        <v>2026010108</v>
      </c>
      <c r="E23" s="10">
        <f>VLOOKUP(D23,'[1]2合1'!$C$4:$I$163,7,FALSE)</f>
        <v>1</v>
      </c>
      <c r="F23" s="13">
        <v>77.48</v>
      </c>
      <c r="G23" s="14">
        <v>83.33</v>
      </c>
      <c r="H23" s="14">
        <v>80.41</v>
      </c>
      <c r="I23" s="10">
        <v>3</v>
      </c>
      <c r="J23" s="10"/>
      <c r="K23" s="10"/>
    </row>
    <row r="24" s="3" customFormat="true" ht="24" customHeight="true" spans="1:11">
      <c r="A24" s="10">
        <v>21</v>
      </c>
      <c r="B24" s="11" t="s">
        <v>34</v>
      </c>
      <c r="C24" s="12">
        <v>20260100109</v>
      </c>
      <c r="D24" s="12">
        <v>2026010109</v>
      </c>
      <c r="E24" s="10">
        <f>VLOOKUP(D24,'[1]2合1'!$C$4:$I$163,7,FALSE)</f>
        <v>3</v>
      </c>
      <c r="F24" s="13">
        <v>80.59</v>
      </c>
      <c r="G24" s="14">
        <v>80.67</v>
      </c>
      <c r="H24" s="14">
        <v>80.64</v>
      </c>
      <c r="I24" s="10">
        <v>1</v>
      </c>
      <c r="J24" s="11" t="s">
        <v>14</v>
      </c>
      <c r="K24" s="10"/>
    </row>
    <row r="25" s="3" customFormat="true" ht="24" customHeight="true" spans="1:11">
      <c r="A25" s="10">
        <v>22</v>
      </c>
      <c r="B25" s="11" t="s">
        <v>35</v>
      </c>
      <c r="C25" s="12">
        <v>20260100105</v>
      </c>
      <c r="D25" s="12">
        <v>2026010109</v>
      </c>
      <c r="E25" s="10">
        <f>VLOOKUP(D25,'[1]2合1'!$C$4:$I$163,7,FALSE)</f>
        <v>3</v>
      </c>
      <c r="F25" s="13">
        <v>78.41</v>
      </c>
      <c r="G25" s="14">
        <v>76.17</v>
      </c>
      <c r="H25" s="14">
        <v>77.3</v>
      </c>
      <c r="I25" s="10">
        <v>2</v>
      </c>
      <c r="J25" s="11" t="s">
        <v>14</v>
      </c>
      <c r="K25" s="10"/>
    </row>
    <row r="26" s="3" customFormat="true" ht="24" customHeight="true" spans="1:11">
      <c r="A26" s="10">
        <v>23</v>
      </c>
      <c r="B26" s="11" t="s">
        <v>36</v>
      </c>
      <c r="C26" s="12">
        <v>20260100101</v>
      </c>
      <c r="D26" s="12">
        <v>2026010109</v>
      </c>
      <c r="E26" s="10">
        <f>VLOOKUP(D26,'[1]2合1'!$C$4:$I$163,7,FALSE)</f>
        <v>3</v>
      </c>
      <c r="F26" s="13">
        <v>75.66</v>
      </c>
      <c r="G26" s="14">
        <v>77.67</v>
      </c>
      <c r="H26" s="14">
        <v>76.67</v>
      </c>
      <c r="I26" s="10">
        <v>3</v>
      </c>
      <c r="J26" s="11" t="s">
        <v>14</v>
      </c>
      <c r="K26" s="10"/>
    </row>
    <row r="27" s="3" customFormat="true" ht="24" customHeight="true" spans="1:11">
      <c r="A27" s="10">
        <v>24</v>
      </c>
      <c r="B27" s="11" t="s">
        <v>37</v>
      </c>
      <c r="C27" s="12">
        <v>20260100102</v>
      </c>
      <c r="D27" s="12">
        <v>2026010109</v>
      </c>
      <c r="E27" s="10">
        <f>VLOOKUP(D27,'[1]2合1'!$C$4:$I$163,7,FALSE)</f>
        <v>3</v>
      </c>
      <c r="F27" s="13">
        <v>75.66</v>
      </c>
      <c r="G27" s="14">
        <v>76.17</v>
      </c>
      <c r="H27" s="14">
        <v>75.92</v>
      </c>
      <c r="I27" s="10">
        <v>4</v>
      </c>
      <c r="J27" s="10"/>
      <c r="K27" s="10"/>
    </row>
    <row r="28" s="3" customFormat="true" ht="24" customHeight="true" spans="1:11">
      <c r="A28" s="10">
        <v>25</v>
      </c>
      <c r="B28" s="11" t="s">
        <v>38</v>
      </c>
      <c r="C28" s="12">
        <v>20260100103</v>
      </c>
      <c r="D28" s="12">
        <v>2026010109</v>
      </c>
      <c r="E28" s="10">
        <f>VLOOKUP(D28,'[1]2合1'!$C$4:$I$163,7,FALSE)</f>
        <v>3</v>
      </c>
      <c r="F28" s="13">
        <v>73.7</v>
      </c>
      <c r="G28" s="14">
        <v>70.17</v>
      </c>
      <c r="H28" s="14">
        <v>71.94</v>
      </c>
      <c r="I28" s="10">
        <v>5</v>
      </c>
      <c r="J28" s="10"/>
      <c r="K28" s="10"/>
    </row>
    <row r="29" s="3" customFormat="true" ht="24" customHeight="true" spans="1:11">
      <c r="A29" s="10">
        <v>26</v>
      </c>
      <c r="B29" s="11" t="s">
        <v>39</v>
      </c>
      <c r="C29" s="12">
        <v>20260100107</v>
      </c>
      <c r="D29" s="12">
        <v>2026010109</v>
      </c>
      <c r="E29" s="10">
        <f>VLOOKUP(D29,'[1]2合1'!$C$4:$I$163,7,FALSE)</f>
        <v>3</v>
      </c>
      <c r="F29" s="13">
        <v>71.44</v>
      </c>
      <c r="G29" s="14">
        <v>72.17</v>
      </c>
      <c r="H29" s="14">
        <v>71.81</v>
      </c>
      <c r="I29" s="10">
        <v>6</v>
      </c>
      <c r="J29" s="10"/>
      <c r="K29" s="10"/>
    </row>
    <row r="30" s="3" customFormat="true" ht="24" customHeight="true" spans="1:11">
      <c r="A30" s="10">
        <v>27</v>
      </c>
      <c r="B30" s="11" t="s">
        <v>40</v>
      </c>
      <c r="C30" s="12">
        <v>20260100104</v>
      </c>
      <c r="D30" s="12">
        <v>2026010109</v>
      </c>
      <c r="E30" s="10">
        <f>VLOOKUP(D30,'[1]2合1'!$C$4:$I$163,7,FALSE)</f>
        <v>3</v>
      </c>
      <c r="F30" s="13">
        <v>71.62</v>
      </c>
      <c r="G30" s="14">
        <v>68.17</v>
      </c>
      <c r="H30" s="14">
        <v>69.9</v>
      </c>
      <c r="I30" s="10">
        <v>7</v>
      </c>
      <c r="J30" s="10"/>
      <c r="K30" s="10"/>
    </row>
    <row r="31" s="3" customFormat="true" ht="24" customHeight="true" spans="1:11">
      <c r="A31" s="10">
        <v>28</v>
      </c>
      <c r="B31" s="11" t="s">
        <v>41</v>
      </c>
      <c r="C31" s="12">
        <v>20260100114</v>
      </c>
      <c r="D31" s="12">
        <v>2026010110</v>
      </c>
      <c r="E31" s="10">
        <f>VLOOKUP(D31,'[1]2合1'!$C$4:$I$163,7,FALSE)</f>
        <v>1</v>
      </c>
      <c r="F31" s="13">
        <v>85.48</v>
      </c>
      <c r="G31" s="14">
        <v>86.5</v>
      </c>
      <c r="H31" s="14">
        <v>85.99</v>
      </c>
      <c r="I31" s="10">
        <v>1</v>
      </c>
      <c r="J31" s="11" t="s">
        <v>14</v>
      </c>
      <c r="K31" s="10"/>
    </row>
    <row r="32" s="3" customFormat="true" ht="24" customHeight="true" spans="1:11">
      <c r="A32" s="10">
        <v>29</v>
      </c>
      <c r="B32" s="11" t="s">
        <v>42</v>
      </c>
      <c r="C32" s="12">
        <v>20260100124</v>
      </c>
      <c r="D32" s="12">
        <v>2026010110</v>
      </c>
      <c r="E32" s="10">
        <f>VLOOKUP(D32,'[1]2合1'!$C$4:$I$163,7,FALSE)</f>
        <v>1</v>
      </c>
      <c r="F32" s="13">
        <v>84.93</v>
      </c>
      <c r="G32" s="14">
        <v>85.67</v>
      </c>
      <c r="H32" s="14">
        <v>85.31</v>
      </c>
      <c r="I32" s="10">
        <v>2</v>
      </c>
      <c r="J32" s="10"/>
      <c r="K32" s="10"/>
    </row>
    <row r="33" s="3" customFormat="true" ht="24" customHeight="true" spans="1:11">
      <c r="A33" s="10">
        <v>30</v>
      </c>
      <c r="B33" s="11" t="s">
        <v>43</v>
      </c>
      <c r="C33" s="12">
        <v>20260100120</v>
      </c>
      <c r="D33" s="12">
        <v>2026010110</v>
      </c>
      <c r="E33" s="10">
        <f>VLOOKUP(D33,'[1]2合1'!$C$4:$I$163,7,FALSE)</f>
        <v>1</v>
      </c>
      <c r="F33" s="13">
        <v>85.48</v>
      </c>
      <c r="G33" s="14">
        <v>79.33</v>
      </c>
      <c r="H33" s="14">
        <v>82.41</v>
      </c>
      <c r="I33" s="10">
        <v>3</v>
      </c>
      <c r="J33" s="10"/>
      <c r="K33" s="10"/>
    </row>
    <row r="34" s="3" customFormat="true" ht="24" customHeight="true" spans="1:11">
      <c r="A34" s="10">
        <v>31</v>
      </c>
      <c r="B34" s="11" t="s">
        <v>44</v>
      </c>
      <c r="C34" s="12">
        <v>20260100127</v>
      </c>
      <c r="D34" s="12">
        <v>2026010111</v>
      </c>
      <c r="E34" s="10">
        <f>VLOOKUP(D34,'[1]2合1'!$C$4:$I$163,7,FALSE)</f>
        <v>1</v>
      </c>
      <c r="F34" s="13">
        <v>73.32</v>
      </c>
      <c r="G34" s="14">
        <v>82.83</v>
      </c>
      <c r="H34" s="14">
        <v>78.08</v>
      </c>
      <c r="I34" s="10">
        <v>1</v>
      </c>
      <c r="J34" s="11" t="s">
        <v>14</v>
      </c>
      <c r="K34" s="10"/>
    </row>
    <row r="35" s="3" customFormat="true" ht="24" customHeight="true" spans="1:11">
      <c r="A35" s="10">
        <v>32</v>
      </c>
      <c r="B35" s="11" t="s">
        <v>45</v>
      </c>
      <c r="C35" s="12">
        <v>20260100128</v>
      </c>
      <c r="D35" s="12">
        <v>2026010111</v>
      </c>
      <c r="E35" s="10">
        <f>VLOOKUP(D35,'[1]2合1'!$C$4:$I$163,7,FALSE)</f>
        <v>1</v>
      </c>
      <c r="F35" s="13">
        <v>72</v>
      </c>
      <c r="G35" s="14">
        <v>72.83</v>
      </c>
      <c r="H35" s="14">
        <v>72.42</v>
      </c>
      <c r="I35" s="10">
        <v>2</v>
      </c>
      <c r="J35" s="10"/>
      <c r="K35" s="10"/>
    </row>
    <row r="36" s="3" customFormat="true" ht="24" customHeight="true" spans="1:11">
      <c r="A36" s="10">
        <v>33</v>
      </c>
      <c r="B36" s="11" t="s">
        <v>46</v>
      </c>
      <c r="C36" s="12">
        <v>20260401501</v>
      </c>
      <c r="D36" s="12">
        <v>2026010112</v>
      </c>
      <c r="E36" s="10">
        <f>VLOOKUP(D36,'[1]2合1'!$C$4:$I$163,7,FALSE)</f>
        <v>1</v>
      </c>
      <c r="F36" s="13">
        <v>85.86</v>
      </c>
      <c r="G36" s="14">
        <v>69.17</v>
      </c>
      <c r="H36" s="14">
        <v>77.52</v>
      </c>
      <c r="I36" s="10">
        <v>1</v>
      </c>
      <c r="J36" s="11" t="s">
        <v>14</v>
      </c>
      <c r="K36" s="10"/>
    </row>
    <row r="37" s="3" customFormat="true" ht="24" customHeight="true" spans="1:11">
      <c r="A37" s="10">
        <v>34</v>
      </c>
      <c r="B37" s="11" t="s">
        <v>47</v>
      </c>
      <c r="C37" s="12">
        <v>20261104202</v>
      </c>
      <c r="D37" s="12">
        <v>2026010113</v>
      </c>
      <c r="E37" s="10">
        <f>VLOOKUP(D37,'[1]2合1'!$C$4:$I$163,7,FALSE)</f>
        <v>1</v>
      </c>
      <c r="F37" s="13">
        <v>73</v>
      </c>
      <c r="G37" s="15" t="s">
        <v>48</v>
      </c>
      <c r="H37" s="14" t="s">
        <v>49</v>
      </c>
      <c r="I37" s="10" t="s">
        <v>49</v>
      </c>
      <c r="J37" s="10"/>
      <c r="K37" s="10"/>
    </row>
    <row r="38" s="3" customFormat="true" ht="24" customHeight="true" spans="1:11">
      <c r="A38" s="10">
        <v>35</v>
      </c>
      <c r="B38" s="11" t="s">
        <v>50</v>
      </c>
      <c r="C38" s="12">
        <v>20261104201</v>
      </c>
      <c r="D38" s="12">
        <v>2026010113</v>
      </c>
      <c r="E38" s="10">
        <f>VLOOKUP(D38,'[1]2合1'!$C$4:$I$163,7,FALSE)</f>
        <v>1</v>
      </c>
      <c r="F38" s="13">
        <v>68.36</v>
      </c>
      <c r="G38" s="15" t="s">
        <v>48</v>
      </c>
      <c r="H38" s="14" t="s">
        <v>49</v>
      </c>
      <c r="I38" s="10" t="s">
        <v>49</v>
      </c>
      <c r="J38" s="10"/>
      <c r="K38" s="10"/>
    </row>
    <row r="39" s="3" customFormat="true" ht="24" customHeight="true" spans="1:11">
      <c r="A39" s="10">
        <v>36</v>
      </c>
      <c r="B39" s="11" t="s">
        <v>51</v>
      </c>
      <c r="C39" s="12">
        <v>20260100227</v>
      </c>
      <c r="D39" s="12">
        <v>2026010114</v>
      </c>
      <c r="E39" s="10">
        <f>VLOOKUP(D39,'[1]2合1'!$C$4:$I$163,7,FALSE)</f>
        <v>1</v>
      </c>
      <c r="F39" s="13">
        <v>79.8</v>
      </c>
      <c r="G39" s="14">
        <v>84.83</v>
      </c>
      <c r="H39" s="14">
        <v>82.32</v>
      </c>
      <c r="I39" s="10">
        <v>1</v>
      </c>
      <c r="J39" s="11" t="s">
        <v>14</v>
      </c>
      <c r="K39" s="10"/>
    </row>
    <row r="40" s="3" customFormat="true" ht="24" customHeight="true" spans="1:11">
      <c r="A40" s="10">
        <v>37</v>
      </c>
      <c r="B40" s="11" t="s">
        <v>52</v>
      </c>
      <c r="C40" s="12">
        <v>20260100225</v>
      </c>
      <c r="D40" s="12">
        <v>2026010114</v>
      </c>
      <c r="E40" s="10">
        <f>VLOOKUP(D40,'[1]2合1'!$C$4:$I$163,7,FALSE)</f>
        <v>1</v>
      </c>
      <c r="F40" s="13">
        <v>80.65</v>
      </c>
      <c r="G40" s="14">
        <v>77.33</v>
      </c>
      <c r="H40" s="14">
        <v>79</v>
      </c>
      <c r="I40" s="10">
        <v>2</v>
      </c>
      <c r="J40" s="10"/>
      <c r="K40" s="10"/>
    </row>
    <row r="41" s="3" customFormat="true" ht="24" customHeight="true" spans="1:11">
      <c r="A41" s="10">
        <v>38</v>
      </c>
      <c r="B41" s="11" t="s">
        <v>53</v>
      </c>
      <c r="C41" s="12">
        <v>20260100218</v>
      </c>
      <c r="D41" s="12">
        <v>2026010114</v>
      </c>
      <c r="E41" s="10">
        <f>VLOOKUP(D41,'[1]2合1'!$C$4:$I$163,7,FALSE)</f>
        <v>1</v>
      </c>
      <c r="F41" s="13">
        <v>81.19</v>
      </c>
      <c r="G41" s="15" t="s">
        <v>48</v>
      </c>
      <c r="H41" s="14" t="s">
        <v>49</v>
      </c>
      <c r="I41" s="10" t="s">
        <v>49</v>
      </c>
      <c r="J41" s="10"/>
      <c r="K41" s="10"/>
    </row>
    <row r="42" s="3" customFormat="true" ht="24" customHeight="true" spans="1:11">
      <c r="A42" s="10">
        <v>39</v>
      </c>
      <c r="B42" s="11" t="s">
        <v>54</v>
      </c>
      <c r="C42" s="12">
        <v>20260902614</v>
      </c>
      <c r="D42" s="12">
        <v>2026010116</v>
      </c>
      <c r="E42" s="10">
        <f>VLOOKUP(D42,'[1]2合1'!$C$4:$I$163,7,FALSE)</f>
        <v>3</v>
      </c>
      <c r="F42" s="13">
        <v>84.28</v>
      </c>
      <c r="G42" s="14">
        <v>83.17</v>
      </c>
      <c r="H42" s="14">
        <v>83.73</v>
      </c>
      <c r="I42" s="10">
        <v>1</v>
      </c>
      <c r="J42" s="11" t="s">
        <v>14</v>
      </c>
      <c r="K42" s="10"/>
    </row>
    <row r="43" s="3" customFormat="true" ht="24" customHeight="true" spans="1:11">
      <c r="A43" s="10">
        <v>40</v>
      </c>
      <c r="B43" s="11" t="s">
        <v>55</v>
      </c>
      <c r="C43" s="12">
        <v>20260902606</v>
      </c>
      <c r="D43" s="12">
        <v>2026010116</v>
      </c>
      <c r="E43" s="10">
        <f>VLOOKUP(D43,'[1]2合1'!$C$4:$I$163,7,FALSE)</f>
        <v>3</v>
      </c>
      <c r="F43" s="13">
        <v>81.16</v>
      </c>
      <c r="G43" s="14">
        <v>81.83</v>
      </c>
      <c r="H43" s="14">
        <v>81.5</v>
      </c>
      <c r="I43" s="10">
        <v>2</v>
      </c>
      <c r="J43" s="11" t="s">
        <v>14</v>
      </c>
      <c r="K43" s="10"/>
    </row>
    <row r="44" s="3" customFormat="true" ht="24" customHeight="true" spans="1:11">
      <c r="A44" s="10">
        <v>41</v>
      </c>
      <c r="B44" s="11" t="s">
        <v>56</v>
      </c>
      <c r="C44" s="12">
        <v>20260902610</v>
      </c>
      <c r="D44" s="12">
        <v>2026010116</v>
      </c>
      <c r="E44" s="10">
        <f>VLOOKUP(D44,'[1]2合1'!$C$4:$I$163,7,FALSE)</f>
        <v>3</v>
      </c>
      <c r="F44" s="13">
        <v>78.5</v>
      </c>
      <c r="G44" s="14">
        <v>79</v>
      </c>
      <c r="H44" s="14">
        <v>78.75</v>
      </c>
      <c r="I44" s="10">
        <v>3</v>
      </c>
      <c r="J44" s="11" t="s">
        <v>14</v>
      </c>
      <c r="K44" s="10"/>
    </row>
    <row r="45" s="3" customFormat="true" ht="24" customHeight="true" spans="1:11">
      <c r="A45" s="10">
        <v>42</v>
      </c>
      <c r="B45" s="11" t="s">
        <v>57</v>
      </c>
      <c r="C45" s="12">
        <v>20260902617</v>
      </c>
      <c r="D45" s="12">
        <v>2026010116</v>
      </c>
      <c r="E45" s="10">
        <f>VLOOKUP(D45,'[1]2合1'!$C$4:$I$163,7,FALSE)</f>
        <v>3</v>
      </c>
      <c r="F45" s="13">
        <v>80.7</v>
      </c>
      <c r="G45" s="14">
        <v>74.83</v>
      </c>
      <c r="H45" s="14">
        <v>77.77</v>
      </c>
      <c r="I45" s="10">
        <v>4</v>
      </c>
      <c r="J45" s="10"/>
      <c r="K45" s="10"/>
    </row>
    <row r="46" s="3" customFormat="true" ht="24" customHeight="true" spans="1:11">
      <c r="A46" s="10">
        <v>43</v>
      </c>
      <c r="B46" s="11" t="s">
        <v>58</v>
      </c>
      <c r="C46" s="12">
        <v>20260902618</v>
      </c>
      <c r="D46" s="12">
        <v>2026010116</v>
      </c>
      <c r="E46" s="10">
        <f>VLOOKUP(D46,'[1]2合1'!$C$4:$I$163,7,FALSE)</f>
        <v>3</v>
      </c>
      <c r="F46" s="13">
        <v>76.02</v>
      </c>
      <c r="G46" s="14">
        <v>78.67</v>
      </c>
      <c r="H46" s="14">
        <v>77.35</v>
      </c>
      <c r="I46" s="10">
        <v>5</v>
      </c>
      <c r="J46" s="10"/>
      <c r="K46" s="10"/>
    </row>
    <row r="47" s="3" customFormat="true" ht="24" customHeight="true" spans="1:11">
      <c r="A47" s="10">
        <v>44</v>
      </c>
      <c r="B47" s="11" t="s">
        <v>59</v>
      </c>
      <c r="C47" s="12">
        <v>20260902611</v>
      </c>
      <c r="D47" s="12">
        <v>2026010116</v>
      </c>
      <c r="E47" s="10">
        <f>VLOOKUP(D47,'[1]2合1'!$C$4:$I$163,7,FALSE)</f>
        <v>3</v>
      </c>
      <c r="F47" s="13">
        <v>80.44</v>
      </c>
      <c r="G47" s="14">
        <v>74</v>
      </c>
      <c r="H47" s="14">
        <v>77.22</v>
      </c>
      <c r="I47" s="10">
        <v>6</v>
      </c>
      <c r="J47" s="10"/>
      <c r="K47" s="10"/>
    </row>
    <row r="48" s="3" customFormat="true" ht="24" customHeight="true" spans="1:11">
      <c r="A48" s="10">
        <v>45</v>
      </c>
      <c r="B48" s="11" t="s">
        <v>60</v>
      </c>
      <c r="C48" s="12">
        <v>20260902613</v>
      </c>
      <c r="D48" s="12">
        <v>2026010116</v>
      </c>
      <c r="E48" s="10">
        <f>VLOOKUP(D48,'[1]2合1'!$C$4:$I$163,7,FALSE)</f>
        <v>3</v>
      </c>
      <c r="F48" s="13">
        <v>81.94</v>
      </c>
      <c r="G48" s="15" t="s">
        <v>48</v>
      </c>
      <c r="H48" s="14" t="s">
        <v>49</v>
      </c>
      <c r="I48" s="10" t="s">
        <v>49</v>
      </c>
      <c r="J48" s="10"/>
      <c r="K48" s="10"/>
    </row>
    <row r="49" s="3" customFormat="true" ht="24" customHeight="true" spans="1:11">
      <c r="A49" s="10">
        <v>46</v>
      </c>
      <c r="B49" s="11" t="s">
        <v>61</v>
      </c>
      <c r="C49" s="12">
        <v>20260202219</v>
      </c>
      <c r="D49" s="12">
        <v>2026010117</v>
      </c>
      <c r="E49" s="10">
        <f>VLOOKUP(D49,'[1]2合1'!$C$4:$I$163,7,FALSE)</f>
        <v>1</v>
      </c>
      <c r="F49" s="13">
        <v>84.82</v>
      </c>
      <c r="G49" s="14">
        <v>81</v>
      </c>
      <c r="H49" s="14">
        <v>82.91</v>
      </c>
      <c r="I49" s="10">
        <v>1</v>
      </c>
      <c r="J49" s="11" t="s">
        <v>14</v>
      </c>
      <c r="K49" s="10"/>
    </row>
    <row r="50" s="3" customFormat="true" ht="24" customHeight="true" spans="1:11">
      <c r="A50" s="10">
        <v>47</v>
      </c>
      <c r="B50" s="11" t="s">
        <v>62</v>
      </c>
      <c r="C50" s="12">
        <v>20260202313</v>
      </c>
      <c r="D50" s="12">
        <v>2026010117</v>
      </c>
      <c r="E50" s="10">
        <f>VLOOKUP(D50,'[1]2合1'!$C$4:$I$163,7,FALSE)</f>
        <v>1</v>
      </c>
      <c r="F50" s="13">
        <v>76.1</v>
      </c>
      <c r="G50" s="14">
        <v>73</v>
      </c>
      <c r="H50" s="14">
        <v>74.55</v>
      </c>
      <c r="I50" s="10">
        <v>2</v>
      </c>
      <c r="J50" s="10"/>
      <c r="K50" s="10"/>
    </row>
    <row r="51" s="3" customFormat="true" ht="24" customHeight="true" spans="1:11">
      <c r="A51" s="10">
        <v>48</v>
      </c>
      <c r="B51" s="11" t="s">
        <v>63</v>
      </c>
      <c r="C51" s="12">
        <v>20260200617</v>
      </c>
      <c r="D51" s="12">
        <v>2026010117</v>
      </c>
      <c r="E51" s="10">
        <f>VLOOKUP(D51,'[1]2合1'!$C$4:$I$163,7,FALSE)</f>
        <v>1</v>
      </c>
      <c r="F51" s="13">
        <v>76.82</v>
      </c>
      <c r="G51" s="15" t="s">
        <v>48</v>
      </c>
      <c r="H51" s="14" t="s">
        <v>49</v>
      </c>
      <c r="I51" s="10" t="s">
        <v>49</v>
      </c>
      <c r="J51" s="10"/>
      <c r="K51" s="10"/>
    </row>
    <row r="52" s="3" customFormat="true" ht="24" customHeight="true" spans="1:11">
      <c r="A52" s="10">
        <v>49</v>
      </c>
      <c r="B52" s="11" t="s">
        <v>64</v>
      </c>
      <c r="C52" s="12">
        <v>20260802404</v>
      </c>
      <c r="D52" s="12">
        <v>2026010118</v>
      </c>
      <c r="E52" s="10">
        <f>VLOOKUP(D52,'[1]2合1'!$C$4:$I$163,7,FALSE)</f>
        <v>1</v>
      </c>
      <c r="F52" s="13">
        <v>90.44</v>
      </c>
      <c r="G52" s="14">
        <v>73.17</v>
      </c>
      <c r="H52" s="14">
        <v>81.81</v>
      </c>
      <c r="I52" s="10">
        <v>1</v>
      </c>
      <c r="J52" s="11" t="s">
        <v>14</v>
      </c>
      <c r="K52" s="10"/>
    </row>
    <row r="53" s="3" customFormat="true" ht="24" customHeight="true" spans="1:11">
      <c r="A53" s="10">
        <v>50</v>
      </c>
      <c r="B53" s="11" t="s">
        <v>65</v>
      </c>
      <c r="C53" s="12">
        <v>20260802414</v>
      </c>
      <c r="D53" s="12">
        <v>2026010119</v>
      </c>
      <c r="E53" s="10">
        <f>VLOOKUP(D53,'[1]2合1'!$C$4:$I$163,7,FALSE)</f>
        <v>1</v>
      </c>
      <c r="F53" s="13">
        <v>75.8</v>
      </c>
      <c r="G53" s="14">
        <v>88.5</v>
      </c>
      <c r="H53" s="14">
        <v>82.15</v>
      </c>
      <c r="I53" s="10">
        <v>1</v>
      </c>
      <c r="J53" s="11" t="s">
        <v>14</v>
      </c>
      <c r="K53" s="10"/>
    </row>
    <row r="54" s="3" customFormat="true" ht="24" customHeight="true" spans="1:11">
      <c r="A54" s="10">
        <v>51</v>
      </c>
      <c r="B54" s="11" t="s">
        <v>66</v>
      </c>
      <c r="C54" s="12">
        <v>20260802430</v>
      </c>
      <c r="D54" s="12">
        <v>2026010119</v>
      </c>
      <c r="E54" s="10">
        <f>VLOOKUP(D54,'[1]2合1'!$C$4:$I$163,7,FALSE)</f>
        <v>1</v>
      </c>
      <c r="F54" s="13">
        <v>81.4</v>
      </c>
      <c r="G54" s="14">
        <v>77.67</v>
      </c>
      <c r="H54" s="14">
        <v>79.54</v>
      </c>
      <c r="I54" s="10">
        <v>2</v>
      </c>
      <c r="J54" s="10"/>
      <c r="K54" s="10"/>
    </row>
    <row r="55" s="3" customFormat="true" ht="24" customHeight="true" spans="1:11">
      <c r="A55" s="10">
        <v>52</v>
      </c>
      <c r="B55" s="11" t="s">
        <v>67</v>
      </c>
      <c r="C55" s="12">
        <v>20260802509</v>
      </c>
      <c r="D55" s="12">
        <v>2026010119</v>
      </c>
      <c r="E55" s="10">
        <f>VLOOKUP(D55,'[1]2合1'!$C$4:$I$163,7,FALSE)</f>
        <v>1</v>
      </c>
      <c r="F55" s="13">
        <v>80.44</v>
      </c>
      <c r="G55" s="14">
        <v>75</v>
      </c>
      <c r="H55" s="14">
        <v>77.72</v>
      </c>
      <c r="I55" s="10">
        <v>3</v>
      </c>
      <c r="J55" s="10"/>
      <c r="K55" s="10"/>
    </row>
    <row r="56" s="3" customFormat="true" ht="24" customHeight="true" spans="1:11">
      <c r="A56" s="10">
        <v>53</v>
      </c>
      <c r="B56" s="11" t="s">
        <v>68</v>
      </c>
      <c r="C56" s="12">
        <v>20260300820</v>
      </c>
      <c r="D56" s="12">
        <v>2026010120</v>
      </c>
      <c r="E56" s="10">
        <f>VLOOKUP(D56,'[1]2合1'!$C$4:$I$163,7,FALSE)</f>
        <v>2</v>
      </c>
      <c r="F56" s="13">
        <v>87.48</v>
      </c>
      <c r="G56" s="14">
        <v>83.33</v>
      </c>
      <c r="H56" s="14">
        <v>85.41</v>
      </c>
      <c r="I56" s="10">
        <v>1</v>
      </c>
      <c r="J56" s="11" t="s">
        <v>14</v>
      </c>
      <c r="K56" s="10"/>
    </row>
    <row r="57" s="3" customFormat="true" ht="24" customHeight="true" spans="1:11">
      <c r="A57" s="10">
        <v>54</v>
      </c>
      <c r="B57" s="11" t="s">
        <v>69</v>
      </c>
      <c r="C57" s="12">
        <v>20260300819</v>
      </c>
      <c r="D57" s="12">
        <v>2026010120</v>
      </c>
      <c r="E57" s="10">
        <f>VLOOKUP(D57,'[1]2合1'!$C$4:$I$163,7,FALSE)</f>
        <v>2</v>
      </c>
      <c r="F57" s="13">
        <v>79.06</v>
      </c>
      <c r="G57" s="14">
        <v>67.17</v>
      </c>
      <c r="H57" s="14">
        <v>73.12</v>
      </c>
      <c r="I57" s="10">
        <v>2</v>
      </c>
      <c r="J57" s="11" t="s">
        <v>14</v>
      </c>
      <c r="K57" s="10"/>
    </row>
    <row r="58" s="3" customFormat="true" ht="24" customHeight="true" spans="1:11">
      <c r="A58" s="10">
        <v>55</v>
      </c>
      <c r="B58" s="11" t="s">
        <v>70</v>
      </c>
      <c r="C58" s="12">
        <v>20260300822</v>
      </c>
      <c r="D58" s="12">
        <v>2026010120</v>
      </c>
      <c r="E58" s="10">
        <f>VLOOKUP(D58,'[1]2合1'!$C$4:$I$163,7,FALSE)</f>
        <v>2</v>
      </c>
      <c r="F58" s="13">
        <v>86.24</v>
      </c>
      <c r="G58" s="15" t="s">
        <v>48</v>
      </c>
      <c r="H58" s="14" t="s">
        <v>49</v>
      </c>
      <c r="I58" s="10" t="s">
        <v>49</v>
      </c>
      <c r="J58" s="10"/>
      <c r="K58" s="10"/>
    </row>
    <row r="59" s="3" customFormat="true" ht="24" customHeight="true" spans="1:11">
      <c r="A59" s="10">
        <v>56</v>
      </c>
      <c r="B59" s="11" t="s">
        <v>71</v>
      </c>
      <c r="C59" s="12">
        <v>20260300903</v>
      </c>
      <c r="D59" s="12">
        <v>2026010121</v>
      </c>
      <c r="E59" s="10">
        <f>VLOOKUP(D59,'[1]2合1'!$C$4:$I$163,7,FALSE)</f>
        <v>1</v>
      </c>
      <c r="F59" s="13">
        <v>81.68</v>
      </c>
      <c r="G59" s="14">
        <v>76.5</v>
      </c>
      <c r="H59" s="14">
        <v>79.09</v>
      </c>
      <c r="I59" s="10">
        <v>1</v>
      </c>
      <c r="J59" s="11" t="s">
        <v>14</v>
      </c>
      <c r="K59" s="10"/>
    </row>
    <row r="60" s="3" customFormat="true" ht="24" customHeight="true" spans="1:11">
      <c r="A60" s="10">
        <v>57</v>
      </c>
      <c r="B60" s="11" t="s">
        <v>72</v>
      </c>
      <c r="C60" s="12">
        <v>20260300913</v>
      </c>
      <c r="D60" s="12">
        <v>2026010121</v>
      </c>
      <c r="E60" s="10">
        <f>VLOOKUP(D60,'[1]2合1'!$C$4:$I$163,7,FALSE)</f>
        <v>1</v>
      </c>
      <c r="F60" s="13">
        <v>84.3</v>
      </c>
      <c r="G60" s="14">
        <v>72.67</v>
      </c>
      <c r="H60" s="14">
        <v>78.49</v>
      </c>
      <c r="I60" s="10">
        <v>2</v>
      </c>
      <c r="J60" s="10"/>
      <c r="K60" s="10"/>
    </row>
    <row r="61" s="3" customFormat="true" ht="24" customHeight="true" spans="1:11">
      <c r="A61" s="10">
        <v>58</v>
      </c>
      <c r="B61" s="11" t="s">
        <v>73</v>
      </c>
      <c r="C61" s="12">
        <v>20260300921</v>
      </c>
      <c r="D61" s="12">
        <v>2026010121</v>
      </c>
      <c r="E61" s="10">
        <f>VLOOKUP(D61,'[1]2合1'!$C$4:$I$163,7,FALSE)</f>
        <v>1</v>
      </c>
      <c r="F61" s="13">
        <v>80.12</v>
      </c>
      <c r="G61" s="14">
        <v>76</v>
      </c>
      <c r="H61" s="14">
        <v>78.06</v>
      </c>
      <c r="I61" s="10">
        <v>3</v>
      </c>
      <c r="J61" s="10"/>
      <c r="K61" s="10"/>
    </row>
    <row r="62" s="3" customFormat="true" ht="24" customHeight="true" spans="1:11">
      <c r="A62" s="10">
        <v>59</v>
      </c>
      <c r="B62" s="11" t="s">
        <v>74</v>
      </c>
      <c r="C62" s="12">
        <v>20260301017</v>
      </c>
      <c r="D62" s="12">
        <v>2026010122</v>
      </c>
      <c r="E62" s="10">
        <f>VLOOKUP(D62,'[1]2合1'!$C$4:$I$163,7,FALSE)</f>
        <v>1</v>
      </c>
      <c r="F62" s="13">
        <v>84.56</v>
      </c>
      <c r="G62" s="14">
        <v>91.17</v>
      </c>
      <c r="H62" s="14">
        <v>87.87</v>
      </c>
      <c r="I62" s="10">
        <v>1</v>
      </c>
      <c r="J62" s="11" t="s">
        <v>14</v>
      </c>
      <c r="K62" s="10"/>
    </row>
    <row r="63" s="3" customFormat="true" ht="24" customHeight="true" spans="1:11">
      <c r="A63" s="10">
        <v>60</v>
      </c>
      <c r="B63" s="11" t="s">
        <v>75</v>
      </c>
      <c r="C63" s="12">
        <v>20260301002</v>
      </c>
      <c r="D63" s="12">
        <v>2026010122</v>
      </c>
      <c r="E63" s="10">
        <f>VLOOKUP(D63,'[1]2合1'!$C$4:$I$163,7,FALSE)</f>
        <v>1</v>
      </c>
      <c r="F63" s="13">
        <v>80.4</v>
      </c>
      <c r="G63" s="14">
        <v>87.83</v>
      </c>
      <c r="H63" s="14">
        <v>84.12</v>
      </c>
      <c r="I63" s="10">
        <v>2</v>
      </c>
      <c r="J63" s="10"/>
      <c r="K63" s="10"/>
    </row>
    <row r="64" s="3" customFormat="true" ht="24" customHeight="true" spans="1:11">
      <c r="A64" s="10">
        <v>61</v>
      </c>
      <c r="B64" s="11" t="s">
        <v>76</v>
      </c>
      <c r="C64" s="12">
        <v>20260301105</v>
      </c>
      <c r="D64" s="12">
        <v>2026010123</v>
      </c>
      <c r="E64" s="10">
        <f>VLOOKUP(D64,'[1]2合1'!$C$4:$I$163,7,FALSE)</f>
        <v>1</v>
      </c>
      <c r="F64" s="13">
        <v>79.96</v>
      </c>
      <c r="G64" s="14">
        <v>80.67</v>
      </c>
      <c r="H64" s="14">
        <v>80.32</v>
      </c>
      <c r="I64" s="10">
        <v>1</v>
      </c>
      <c r="J64" s="11" t="s">
        <v>14</v>
      </c>
      <c r="K64" s="10"/>
    </row>
    <row r="65" s="3" customFormat="true" ht="24" customHeight="true" spans="1:11">
      <c r="A65" s="10">
        <v>62</v>
      </c>
      <c r="B65" s="11" t="s">
        <v>77</v>
      </c>
      <c r="C65" s="12">
        <v>20260301101</v>
      </c>
      <c r="D65" s="12">
        <v>2026010123</v>
      </c>
      <c r="E65" s="10">
        <f>VLOOKUP(D65,'[1]2合1'!$C$4:$I$163,7,FALSE)</f>
        <v>1</v>
      </c>
      <c r="F65" s="13">
        <v>80.4</v>
      </c>
      <c r="G65" s="14">
        <v>76.5</v>
      </c>
      <c r="H65" s="14">
        <v>78.45</v>
      </c>
      <c r="I65" s="10">
        <v>2</v>
      </c>
      <c r="J65" s="10"/>
      <c r="K65" s="10"/>
    </row>
    <row r="66" s="3" customFormat="true" ht="24" customHeight="true" spans="1:11">
      <c r="A66" s="10">
        <v>63</v>
      </c>
      <c r="B66" s="11" t="s">
        <v>78</v>
      </c>
      <c r="C66" s="12">
        <v>20260301102</v>
      </c>
      <c r="D66" s="12">
        <v>2026010123</v>
      </c>
      <c r="E66" s="10">
        <f>VLOOKUP(D66,'[1]2合1'!$C$4:$I$163,7,FALSE)</f>
        <v>1</v>
      </c>
      <c r="F66" s="13">
        <v>82.86</v>
      </c>
      <c r="G66" s="14">
        <v>71.67</v>
      </c>
      <c r="H66" s="14">
        <v>77.27</v>
      </c>
      <c r="I66" s="10">
        <v>3</v>
      </c>
      <c r="J66" s="10"/>
      <c r="K66" s="10"/>
    </row>
    <row r="67" s="3" customFormat="true" ht="24" customHeight="true" spans="1:11">
      <c r="A67" s="10">
        <v>64</v>
      </c>
      <c r="B67" s="11" t="s">
        <v>79</v>
      </c>
      <c r="C67" s="12">
        <v>20260301112</v>
      </c>
      <c r="D67" s="12">
        <v>2026010124</v>
      </c>
      <c r="E67" s="10">
        <f>VLOOKUP(D67,'[1]2合1'!$C$4:$I$163,7,FALSE)</f>
        <v>1</v>
      </c>
      <c r="F67" s="13">
        <v>82.62</v>
      </c>
      <c r="G67" s="14">
        <v>85.33</v>
      </c>
      <c r="H67" s="14">
        <v>83.98</v>
      </c>
      <c r="I67" s="10">
        <v>1</v>
      </c>
      <c r="J67" s="11" t="s">
        <v>14</v>
      </c>
      <c r="K67" s="10"/>
    </row>
    <row r="68" s="3" customFormat="true" ht="24" customHeight="true" spans="1:11">
      <c r="A68" s="10">
        <v>65</v>
      </c>
      <c r="B68" s="11" t="s">
        <v>80</v>
      </c>
      <c r="C68" s="12">
        <v>20260301116</v>
      </c>
      <c r="D68" s="12">
        <v>2026010124</v>
      </c>
      <c r="E68" s="10">
        <f>VLOOKUP(D68,'[1]2合1'!$C$4:$I$163,7,FALSE)</f>
        <v>1</v>
      </c>
      <c r="F68" s="13">
        <v>81.38</v>
      </c>
      <c r="G68" s="14">
        <v>75.17</v>
      </c>
      <c r="H68" s="14">
        <v>78.28</v>
      </c>
      <c r="I68" s="10">
        <v>2</v>
      </c>
      <c r="J68" s="10"/>
      <c r="K68" s="10"/>
    </row>
    <row r="69" s="3" customFormat="true" ht="24" customHeight="true" spans="1:11">
      <c r="A69" s="10">
        <v>66</v>
      </c>
      <c r="B69" s="11" t="s">
        <v>81</v>
      </c>
      <c r="C69" s="12">
        <v>20260301204</v>
      </c>
      <c r="D69" s="12">
        <v>2026010125</v>
      </c>
      <c r="E69" s="10">
        <f>VLOOKUP(D69,'[1]2合1'!$C$4:$I$163,7,FALSE)</f>
        <v>1</v>
      </c>
      <c r="F69" s="13">
        <v>84.3</v>
      </c>
      <c r="G69" s="14">
        <v>84.33</v>
      </c>
      <c r="H69" s="14">
        <v>84.32</v>
      </c>
      <c r="I69" s="10">
        <v>1</v>
      </c>
      <c r="J69" s="11" t="s">
        <v>14</v>
      </c>
      <c r="K69" s="10"/>
    </row>
    <row r="70" s="3" customFormat="true" ht="24" customHeight="true" spans="1:11">
      <c r="A70" s="10">
        <v>67</v>
      </c>
      <c r="B70" s="11" t="s">
        <v>82</v>
      </c>
      <c r="C70" s="12">
        <v>20260301203</v>
      </c>
      <c r="D70" s="12">
        <v>2026010125</v>
      </c>
      <c r="E70" s="10">
        <f>VLOOKUP(D70,'[1]2合1'!$C$4:$I$163,7,FALSE)</f>
        <v>1</v>
      </c>
      <c r="F70" s="13">
        <v>82.6</v>
      </c>
      <c r="G70" s="14">
        <v>86</v>
      </c>
      <c r="H70" s="14">
        <v>84.3</v>
      </c>
      <c r="I70" s="10">
        <v>2</v>
      </c>
      <c r="J70" s="10"/>
      <c r="K70" s="10"/>
    </row>
    <row r="71" s="3" customFormat="true" ht="24" customHeight="true" spans="1:11">
      <c r="A71" s="10">
        <v>68</v>
      </c>
      <c r="B71" s="11" t="s">
        <v>83</v>
      </c>
      <c r="C71" s="12">
        <v>20260301206</v>
      </c>
      <c r="D71" s="12">
        <v>2026010125</v>
      </c>
      <c r="E71" s="10">
        <f>VLOOKUP(D71,'[1]2合1'!$C$4:$I$163,7,FALSE)</f>
        <v>1</v>
      </c>
      <c r="F71" s="13">
        <v>81.92</v>
      </c>
      <c r="G71" s="14">
        <v>76</v>
      </c>
      <c r="H71" s="14">
        <v>78.96</v>
      </c>
      <c r="I71" s="10">
        <v>3</v>
      </c>
      <c r="J71" s="10"/>
      <c r="K71" s="10"/>
    </row>
    <row r="72" s="3" customFormat="true" ht="24" customHeight="true" spans="1:11">
      <c r="A72" s="10">
        <v>69</v>
      </c>
      <c r="B72" s="11" t="s">
        <v>84</v>
      </c>
      <c r="C72" s="12">
        <v>20260301229</v>
      </c>
      <c r="D72" s="12">
        <v>2026010201</v>
      </c>
      <c r="E72" s="10">
        <f>VLOOKUP(D72,'[1]2合1'!$C$4:$I$163,7,FALSE)</f>
        <v>2</v>
      </c>
      <c r="F72" s="13">
        <v>73.3</v>
      </c>
      <c r="G72" s="14">
        <v>88.33</v>
      </c>
      <c r="H72" s="14">
        <v>80.82</v>
      </c>
      <c r="I72" s="10">
        <v>1</v>
      </c>
      <c r="J72" s="11" t="s">
        <v>14</v>
      </c>
      <c r="K72" s="10"/>
    </row>
    <row r="73" s="3" customFormat="true" ht="24" customHeight="true" spans="1:11">
      <c r="A73" s="10">
        <v>70</v>
      </c>
      <c r="B73" s="11" t="s">
        <v>85</v>
      </c>
      <c r="C73" s="12">
        <v>20260301305</v>
      </c>
      <c r="D73" s="12">
        <v>2026010201</v>
      </c>
      <c r="E73" s="10">
        <f>VLOOKUP(D73,'[1]2合1'!$C$4:$I$163,7,FALSE)</f>
        <v>2</v>
      </c>
      <c r="F73" s="13">
        <v>78.44</v>
      </c>
      <c r="G73" s="14">
        <v>82.67</v>
      </c>
      <c r="H73" s="14">
        <v>80.56</v>
      </c>
      <c r="I73" s="10">
        <v>2</v>
      </c>
      <c r="J73" s="11" t="s">
        <v>14</v>
      </c>
      <c r="K73" s="10"/>
    </row>
    <row r="74" s="3" customFormat="true" ht="24" customHeight="true" spans="1:11">
      <c r="A74" s="10">
        <v>71</v>
      </c>
      <c r="B74" s="11" t="s">
        <v>86</v>
      </c>
      <c r="C74" s="12">
        <v>20260301301</v>
      </c>
      <c r="D74" s="12">
        <v>2026010201</v>
      </c>
      <c r="E74" s="10">
        <f>VLOOKUP(D74,'[1]2合1'!$C$4:$I$163,7,FALSE)</f>
        <v>2</v>
      </c>
      <c r="F74" s="13">
        <v>74.54</v>
      </c>
      <c r="G74" s="14">
        <v>78.17</v>
      </c>
      <c r="H74" s="14">
        <v>76.36</v>
      </c>
      <c r="I74" s="10">
        <v>3</v>
      </c>
      <c r="J74" s="10"/>
      <c r="K74" s="10"/>
    </row>
    <row r="75" s="3" customFormat="true" ht="24" customHeight="true" spans="1:11">
      <c r="A75" s="10">
        <v>72</v>
      </c>
      <c r="B75" s="11" t="s">
        <v>87</v>
      </c>
      <c r="C75" s="12">
        <v>20260301228</v>
      </c>
      <c r="D75" s="12">
        <v>2026010201</v>
      </c>
      <c r="E75" s="10">
        <f>VLOOKUP(D75,'[1]2合1'!$C$4:$I$163,7,FALSE)</f>
        <v>2</v>
      </c>
      <c r="F75" s="13">
        <v>74.56</v>
      </c>
      <c r="G75" s="14">
        <v>74</v>
      </c>
      <c r="H75" s="14">
        <v>74.28</v>
      </c>
      <c r="I75" s="10">
        <v>4</v>
      </c>
      <c r="J75" s="10"/>
      <c r="K75" s="10"/>
    </row>
    <row r="76" s="3" customFormat="true" ht="24" customHeight="true" spans="1:11">
      <c r="A76" s="10">
        <v>73</v>
      </c>
      <c r="B76" s="11" t="s">
        <v>88</v>
      </c>
      <c r="C76" s="12">
        <v>20260301308</v>
      </c>
      <c r="D76" s="12">
        <v>2026010201</v>
      </c>
      <c r="E76" s="10">
        <f>VLOOKUP(D76,'[1]2合1'!$C$4:$I$163,7,FALSE)</f>
        <v>2</v>
      </c>
      <c r="F76" s="13">
        <v>70.3</v>
      </c>
      <c r="G76" s="14">
        <v>51.5</v>
      </c>
      <c r="H76" s="14" t="s">
        <v>49</v>
      </c>
      <c r="I76" s="14" t="s">
        <v>49</v>
      </c>
      <c r="J76" s="10"/>
      <c r="K76" s="11"/>
    </row>
    <row r="77" s="3" customFormat="true" ht="24" customHeight="true" spans="1:11">
      <c r="A77" s="10">
        <v>74</v>
      </c>
      <c r="B77" s="11" t="s">
        <v>89</v>
      </c>
      <c r="C77" s="12">
        <v>20260301230</v>
      </c>
      <c r="D77" s="12">
        <v>2026010201</v>
      </c>
      <c r="E77" s="10">
        <f>VLOOKUP(D77,'[1]2合1'!$C$4:$I$163,7,FALSE)</f>
        <v>2</v>
      </c>
      <c r="F77" s="13">
        <v>79.44</v>
      </c>
      <c r="G77" s="15" t="s">
        <v>48</v>
      </c>
      <c r="H77" s="14" t="s">
        <v>49</v>
      </c>
      <c r="I77" s="10" t="s">
        <v>49</v>
      </c>
      <c r="J77" s="10"/>
      <c r="K77" s="10"/>
    </row>
    <row r="78" s="3" customFormat="true" ht="24" customHeight="true" spans="1:11">
      <c r="A78" s="10">
        <v>75</v>
      </c>
      <c r="B78" s="11" t="s">
        <v>90</v>
      </c>
      <c r="C78" s="12">
        <v>20261104205</v>
      </c>
      <c r="D78" s="12">
        <v>2026010202</v>
      </c>
      <c r="E78" s="10">
        <f>VLOOKUP(D78,'[1]2合1'!$C$4:$I$163,7,FALSE)</f>
        <v>1</v>
      </c>
      <c r="F78" s="13">
        <v>74.2</v>
      </c>
      <c r="G78" s="14">
        <v>83</v>
      </c>
      <c r="H78" s="14">
        <v>78.6</v>
      </c>
      <c r="I78" s="10">
        <v>1</v>
      </c>
      <c r="J78" s="11" t="s">
        <v>14</v>
      </c>
      <c r="K78" s="10"/>
    </row>
    <row r="79" s="3" customFormat="true" ht="24" customHeight="true" spans="1:11">
      <c r="A79" s="10">
        <v>76</v>
      </c>
      <c r="B79" s="11" t="s">
        <v>91</v>
      </c>
      <c r="C79" s="12">
        <v>20261104207</v>
      </c>
      <c r="D79" s="12">
        <v>2026010202</v>
      </c>
      <c r="E79" s="10">
        <f>VLOOKUP(D79,'[1]2合1'!$C$4:$I$163,7,FALSE)</f>
        <v>1</v>
      </c>
      <c r="F79" s="13">
        <v>65.18</v>
      </c>
      <c r="G79" s="14">
        <v>87.5</v>
      </c>
      <c r="H79" s="14">
        <v>76.34</v>
      </c>
      <c r="I79" s="10">
        <v>2</v>
      </c>
      <c r="J79" s="10"/>
      <c r="K79" s="10"/>
    </row>
    <row r="80" s="3" customFormat="true" ht="24" customHeight="true" spans="1:11">
      <c r="A80" s="10">
        <v>77</v>
      </c>
      <c r="B80" s="11" t="s">
        <v>92</v>
      </c>
      <c r="C80" s="12">
        <v>20261104212</v>
      </c>
      <c r="D80" s="12">
        <v>2026010202</v>
      </c>
      <c r="E80" s="10">
        <f>VLOOKUP(D80,'[1]2合1'!$C$4:$I$163,7,FALSE)</f>
        <v>1</v>
      </c>
      <c r="F80" s="13">
        <v>69.08</v>
      </c>
      <c r="G80" s="14">
        <v>75.33</v>
      </c>
      <c r="H80" s="14">
        <v>72.21</v>
      </c>
      <c r="I80" s="10">
        <v>3</v>
      </c>
      <c r="J80" s="10"/>
      <c r="K80" s="10"/>
    </row>
    <row r="81" s="3" customFormat="true" ht="24" customHeight="true" spans="1:11">
      <c r="A81" s="10">
        <v>78</v>
      </c>
      <c r="B81" s="11" t="s">
        <v>93</v>
      </c>
      <c r="C81" s="12">
        <v>20260902625</v>
      </c>
      <c r="D81" s="12">
        <v>2026010204</v>
      </c>
      <c r="E81" s="10">
        <f>VLOOKUP(D81,'[1]2合1'!$C$4:$I$163,7,FALSE)</f>
        <v>1</v>
      </c>
      <c r="F81" s="13">
        <v>80.46</v>
      </c>
      <c r="G81" s="14">
        <v>73.17</v>
      </c>
      <c r="H81" s="14">
        <v>76.82</v>
      </c>
      <c r="I81" s="10">
        <v>1</v>
      </c>
      <c r="J81" s="11" t="s">
        <v>14</v>
      </c>
      <c r="K81" s="10"/>
    </row>
    <row r="82" s="3" customFormat="true" ht="24" customHeight="true" spans="1:11">
      <c r="A82" s="10">
        <v>79</v>
      </c>
      <c r="B82" s="11" t="s">
        <v>94</v>
      </c>
      <c r="C82" s="12">
        <v>20260902624</v>
      </c>
      <c r="D82" s="12">
        <v>2026010204</v>
      </c>
      <c r="E82" s="10">
        <f>VLOOKUP(D82,'[1]2合1'!$C$4:$I$163,7,FALSE)</f>
        <v>1</v>
      </c>
      <c r="F82" s="13">
        <v>77.22</v>
      </c>
      <c r="G82" s="14">
        <v>67.67</v>
      </c>
      <c r="H82" s="14">
        <v>72.45</v>
      </c>
      <c r="I82" s="10">
        <v>2</v>
      </c>
      <c r="J82" s="10"/>
      <c r="K82" s="10"/>
    </row>
    <row r="83" s="3" customFormat="true" ht="24" customHeight="true" spans="1:11">
      <c r="A83" s="10">
        <v>80</v>
      </c>
      <c r="B83" s="11" t="s">
        <v>95</v>
      </c>
      <c r="C83" s="12">
        <v>20260100307</v>
      </c>
      <c r="D83" s="12">
        <v>2026010205</v>
      </c>
      <c r="E83" s="10">
        <f>VLOOKUP(D83,'[1]2合1'!$C$4:$I$163,7,FALSE)</f>
        <v>2</v>
      </c>
      <c r="F83" s="13">
        <v>66.91</v>
      </c>
      <c r="G83" s="14">
        <v>71.17</v>
      </c>
      <c r="H83" s="14">
        <v>69.05</v>
      </c>
      <c r="I83" s="10">
        <v>1</v>
      </c>
      <c r="J83" s="11" t="s">
        <v>14</v>
      </c>
      <c r="K83" s="10"/>
    </row>
    <row r="84" s="3" customFormat="true" ht="24" customHeight="true" spans="1:11">
      <c r="A84" s="10">
        <v>81</v>
      </c>
      <c r="B84" s="11" t="s">
        <v>96</v>
      </c>
      <c r="C84" s="12">
        <v>20260401601</v>
      </c>
      <c r="D84" s="12">
        <v>2026010206</v>
      </c>
      <c r="E84" s="10">
        <f>VLOOKUP(D84,'[1]2合1'!$C$4:$I$163,7,FALSE)</f>
        <v>2</v>
      </c>
      <c r="F84" s="13">
        <v>88.83</v>
      </c>
      <c r="G84" s="14">
        <v>84.83</v>
      </c>
      <c r="H84" s="14">
        <v>86.84</v>
      </c>
      <c r="I84" s="10">
        <v>1</v>
      </c>
      <c r="J84" s="11" t="s">
        <v>14</v>
      </c>
      <c r="K84" s="10"/>
    </row>
    <row r="85" s="3" customFormat="true" ht="24" customHeight="true" spans="1:11">
      <c r="A85" s="10">
        <v>82</v>
      </c>
      <c r="B85" s="11" t="s">
        <v>97</v>
      </c>
      <c r="C85" s="12">
        <v>20260401515</v>
      </c>
      <c r="D85" s="12">
        <v>2026010206</v>
      </c>
      <c r="E85" s="10">
        <f>VLOOKUP(D85,'[1]2合1'!$C$4:$I$163,7,FALSE)</f>
        <v>2</v>
      </c>
      <c r="F85" s="13">
        <v>87.68</v>
      </c>
      <c r="G85" s="14">
        <v>84.83</v>
      </c>
      <c r="H85" s="14">
        <v>86.26</v>
      </c>
      <c r="I85" s="10">
        <v>2</v>
      </c>
      <c r="J85" s="11" t="s">
        <v>14</v>
      </c>
      <c r="K85" s="10"/>
    </row>
    <row r="86" s="3" customFormat="true" ht="24" customHeight="true" spans="1:11">
      <c r="A86" s="10">
        <v>83</v>
      </c>
      <c r="B86" s="11" t="s">
        <v>98</v>
      </c>
      <c r="C86" s="12">
        <v>20260401511</v>
      </c>
      <c r="D86" s="12">
        <v>2026010206</v>
      </c>
      <c r="E86" s="10">
        <f>VLOOKUP(D86,'[1]2合1'!$C$4:$I$163,7,FALSE)</f>
        <v>2</v>
      </c>
      <c r="F86" s="13">
        <v>88.09</v>
      </c>
      <c r="G86" s="14">
        <v>79</v>
      </c>
      <c r="H86" s="14">
        <v>83.55</v>
      </c>
      <c r="I86" s="10">
        <v>3</v>
      </c>
      <c r="J86" s="10"/>
      <c r="K86" s="10"/>
    </row>
    <row r="87" s="3" customFormat="true" ht="24" customHeight="true" spans="1:11">
      <c r="A87" s="10">
        <v>84</v>
      </c>
      <c r="B87" s="11" t="s">
        <v>99</v>
      </c>
      <c r="C87" s="12">
        <v>20260401528</v>
      </c>
      <c r="D87" s="12">
        <v>2026010206</v>
      </c>
      <c r="E87" s="10">
        <f>VLOOKUP(D87,'[1]2合1'!$C$4:$I$163,7,FALSE)</f>
        <v>2</v>
      </c>
      <c r="F87" s="13">
        <v>90.04</v>
      </c>
      <c r="G87" s="14">
        <v>75.5</v>
      </c>
      <c r="H87" s="14">
        <v>82.77</v>
      </c>
      <c r="I87" s="10">
        <v>4</v>
      </c>
      <c r="J87" s="10"/>
      <c r="K87" s="10"/>
    </row>
    <row r="88" s="3" customFormat="true" ht="24" customHeight="true" spans="1:11">
      <c r="A88" s="10">
        <v>85</v>
      </c>
      <c r="B88" s="11" t="s">
        <v>100</v>
      </c>
      <c r="C88" s="12">
        <v>20260401527</v>
      </c>
      <c r="D88" s="12">
        <v>2026010206</v>
      </c>
      <c r="E88" s="10">
        <f>VLOOKUP(D88,'[1]2合1'!$C$4:$I$163,7,FALSE)</f>
        <v>2</v>
      </c>
      <c r="F88" s="13">
        <v>88.85</v>
      </c>
      <c r="G88" s="14">
        <v>73.83</v>
      </c>
      <c r="H88" s="14">
        <v>81.35</v>
      </c>
      <c r="I88" s="10">
        <v>5</v>
      </c>
      <c r="J88" s="10"/>
      <c r="K88" s="10"/>
    </row>
    <row r="89" s="3" customFormat="true" ht="24" customHeight="true" spans="1:11">
      <c r="A89" s="10">
        <v>86</v>
      </c>
      <c r="B89" s="11" t="s">
        <v>101</v>
      </c>
      <c r="C89" s="12">
        <v>20260401507</v>
      </c>
      <c r="D89" s="12">
        <v>2026010206</v>
      </c>
      <c r="E89" s="10">
        <f>VLOOKUP(D89,'[1]2合1'!$C$4:$I$163,7,FALSE)</f>
        <v>2</v>
      </c>
      <c r="F89" s="13">
        <v>88.67</v>
      </c>
      <c r="G89" s="15" t="s">
        <v>48</v>
      </c>
      <c r="H89" s="14" t="s">
        <v>49</v>
      </c>
      <c r="I89" s="10" t="s">
        <v>49</v>
      </c>
      <c r="J89" s="10"/>
      <c r="K89" s="10"/>
    </row>
    <row r="90" s="3" customFormat="true" ht="24" customHeight="true" spans="1:11">
      <c r="A90" s="10">
        <v>87</v>
      </c>
      <c r="B90" s="11" t="s">
        <v>102</v>
      </c>
      <c r="C90" s="12">
        <v>20261002708</v>
      </c>
      <c r="D90" s="12">
        <v>2026010208</v>
      </c>
      <c r="E90" s="10">
        <f>VLOOKUP(D90,'[1]2合1'!$C$4:$I$163,7,FALSE)</f>
        <v>1</v>
      </c>
      <c r="F90" s="13">
        <v>75.84</v>
      </c>
      <c r="G90" s="14">
        <v>82.17</v>
      </c>
      <c r="H90" s="14">
        <v>79.01</v>
      </c>
      <c r="I90" s="10">
        <v>1</v>
      </c>
      <c r="J90" s="11" t="s">
        <v>14</v>
      </c>
      <c r="K90" s="10"/>
    </row>
    <row r="91" s="3" customFormat="true" ht="24" customHeight="true" spans="1:11">
      <c r="A91" s="10">
        <v>88</v>
      </c>
      <c r="B91" s="11" t="s">
        <v>103</v>
      </c>
      <c r="C91" s="12">
        <v>20261002704</v>
      </c>
      <c r="D91" s="12">
        <v>2026010208</v>
      </c>
      <c r="E91" s="10">
        <f>VLOOKUP(D91,'[1]2合1'!$C$4:$I$163,7,FALSE)</f>
        <v>1</v>
      </c>
      <c r="F91" s="13">
        <v>83.18</v>
      </c>
      <c r="G91" s="15" t="s">
        <v>48</v>
      </c>
      <c r="H91" s="14" t="s">
        <v>49</v>
      </c>
      <c r="I91" s="10" t="s">
        <v>49</v>
      </c>
      <c r="J91" s="10"/>
      <c r="K91" s="10"/>
    </row>
    <row r="92" s="3" customFormat="true" ht="24" customHeight="true" spans="1:11">
      <c r="A92" s="10">
        <v>89</v>
      </c>
      <c r="B92" s="11" t="s">
        <v>104</v>
      </c>
      <c r="C92" s="12">
        <v>20261002702</v>
      </c>
      <c r="D92" s="12">
        <v>2026010208</v>
      </c>
      <c r="E92" s="10">
        <f>VLOOKUP(D92,'[1]2合1'!$C$4:$I$163,7,FALSE)</f>
        <v>1</v>
      </c>
      <c r="F92" s="13">
        <v>80.3</v>
      </c>
      <c r="G92" s="15" t="s">
        <v>48</v>
      </c>
      <c r="H92" s="14" t="s">
        <v>49</v>
      </c>
      <c r="I92" s="10" t="s">
        <v>49</v>
      </c>
      <c r="J92" s="10"/>
      <c r="K92" s="10"/>
    </row>
    <row r="93" s="3" customFormat="true" ht="24" customHeight="true" spans="1:11">
      <c r="A93" s="10">
        <v>90</v>
      </c>
      <c r="B93" s="11" t="s">
        <v>105</v>
      </c>
      <c r="C93" s="12">
        <v>20261002721</v>
      </c>
      <c r="D93" s="12">
        <v>2026010209</v>
      </c>
      <c r="E93" s="10">
        <f>VLOOKUP(D93,'[1]2合1'!$C$4:$I$163,7,FALSE)</f>
        <v>1</v>
      </c>
      <c r="F93" s="13">
        <v>75.96</v>
      </c>
      <c r="G93" s="14">
        <v>78.17</v>
      </c>
      <c r="H93" s="14">
        <v>77.07</v>
      </c>
      <c r="I93" s="10">
        <v>1</v>
      </c>
      <c r="J93" s="11" t="s">
        <v>14</v>
      </c>
      <c r="K93" s="10"/>
    </row>
    <row r="94" s="3" customFormat="true" ht="24" customHeight="true" spans="1:11">
      <c r="A94" s="10">
        <v>91</v>
      </c>
      <c r="B94" s="11" t="s">
        <v>106</v>
      </c>
      <c r="C94" s="12">
        <v>20261002725</v>
      </c>
      <c r="D94" s="12">
        <v>2026010209</v>
      </c>
      <c r="E94" s="10">
        <f>VLOOKUP(D94,'[1]2合1'!$C$4:$I$163,7,FALSE)</f>
        <v>1</v>
      </c>
      <c r="F94" s="13">
        <v>78.42</v>
      </c>
      <c r="G94" s="14">
        <v>74</v>
      </c>
      <c r="H94" s="14">
        <v>76.21</v>
      </c>
      <c r="I94" s="10">
        <v>2</v>
      </c>
      <c r="J94" s="10"/>
      <c r="K94" s="10"/>
    </row>
    <row r="95" s="3" customFormat="true" ht="24" customHeight="true" spans="1:11">
      <c r="A95" s="10">
        <v>92</v>
      </c>
      <c r="B95" s="11" t="s">
        <v>107</v>
      </c>
      <c r="C95" s="12">
        <v>20260501822</v>
      </c>
      <c r="D95" s="12">
        <v>2026010210</v>
      </c>
      <c r="E95" s="10">
        <f>VLOOKUP(D95,'[1]2合1'!$C$4:$I$163,7,FALSE)</f>
        <v>1</v>
      </c>
      <c r="F95" s="13">
        <v>80.41</v>
      </c>
      <c r="G95" s="14">
        <v>75</v>
      </c>
      <c r="H95" s="14">
        <v>77.71</v>
      </c>
      <c r="I95" s="10">
        <v>1</v>
      </c>
      <c r="J95" s="11" t="s">
        <v>14</v>
      </c>
      <c r="K95" s="10"/>
    </row>
    <row r="96" s="3" customFormat="true" ht="24" customHeight="true" spans="1:11">
      <c r="A96" s="10">
        <v>93</v>
      </c>
      <c r="B96" s="11" t="s">
        <v>108</v>
      </c>
      <c r="C96" s="12">
        <v>20260501808</v>
      </c>
      <c r="D96" s="12">
        <v>2026010210</v>
      </c>
      <c r="E96" s="10">
        <f>VLOOKUP(D96,'[1]2合1'!$C$4:$I$163,7,FALSE)</f>
        <v>1</v>
      </c>
      <c r="F96" s="13">
        <v>74.31</v>
      </c>
      <c r="G96" s="15" t="s">
        <v>48</v>
      </c>
      <c r="H96" s="14" t="s">
        <v>49</v>
      </c>
      <c r="I96" s="10" t="s">
        <v>49</v>
      </c>
      <c r="J96" s="10"/>
      <c r="K96" s="10"/>
    </row>
    <row r="97" s="3" customFormat="true" ht="24" customHeight="true" spans="1:11">
      <c r="A97" s="10">
        <v>94</v>
      </c>
      <c r="B97" s="11" t="s">
        <v>109</v>
      </c>
      <c r="C97" s="12">
        <v>20260602105</v>
      </c>
      <c r="D97" s="12">
        <v>2026010211</v>
      </c>
      <c r="E97" s="10">
        <f>VLOOKUP(D97,'[1]2合1'!$C$4:$I$163,7,FALSE)</f>
        <v>1</v>
      </c>
      <c r="F97" s="13">
        <v>76.67</v>
      </c>
      <c r="G97" s="14">
        <v>88.83</v>
      </c>
      <c r="H97" s="14">
        <v>82.76</v>
      </c>
      <c r="I97" s="10">
        <v>1</v>
      </c>
      <c r="J97" s="11" t="s">
        <v>14</v>
      </c>
      <c r="K97" s="10"/>
    </row>
    <row r="98" s="3" customFormat="true" ht="24" customHeight="true" spans="1:11">
      <c r="A98" s="10">
        <v>95</v>
      </c>
      <c r="B98" s="11" t="s">
        <v>110</v>
      </c>
      <c r="C98" s="12">
        <v>20260602106</v>
      </c>
      <c r="D98" s="12">
        <v>2026010211</v>
      </c>
      <c r="E98" s="10">
        <f>VLOOKUP(D98,'[1]2合1'!$C$4:$I$163,7,FALSE)</f>
        <v>1</v>
      </c>
      <c r="F98" s="13">
        <v>76.47</v>
      </c>
      <c r="G98" s="14">
        <v>84.83</v>
      </c>
      <c r="H98" s="14">
        <v>80.66</v>
      </c>
      <c r="I98" s="10">
        <v>2</v>
      </c>
      <c r="J98" s="10"/>
      <c r="K98" s="10"/>
    </row>
    <row r="99" s="3" customFormat="true" ht="24" customHeight="true" spans="1:11">
      <c r="A99" s="10">
        <v>96</v>
      </c>
      <c r="B99" s="11" t="s">
        <v>111</v>
      </c>
      <c r="C99" s="12">
        <v>20260602102</v>
      </c>
      <c r="D99" s="12">
        <v>2026010211</v>
      </c>
      <c r="E99" s="10">
        <f>VLOOKUP(D99,'[1]2合1'!$C$4:$I$163,7,FALSE)</f>
        <v>1</v>
      </c>
      <c r="F99" s="13">
        <v>71.56</v>
      </c>
      <c r="G99" s="14">
        <v>87.67</v>
      </c>
      <c r="H99" s="14">
        <v>79.62</v>
      </c>
      <c r="I99" s="10">
        <v>3</v>
      </c>
      <c r="J99" s="10"/>
      <c r="K99" s="10"/>
    </row>
    <row r="100" s="3" customFormat="true" ht="24" customHeight="true" spans="1:11">
      <c r="A100" s="10">
        <v>97</v>
      </c>
      <c r="B100" s="11" t="s">
        <v>112</v>
      </c>
      <c r="C100" s="12">
        <v>20261104215</v>
      </c>
      <c r="D100" s="12">
        <v>2026010212</v>
      </c>
      <c r="E100" s="10">
        <f>VLOOKUP(D100,'[1]2合1'!$C$4:$I$163,7,FALSE)</f>
        <v>1</v>
      </c>
      <c r="F100" s="13">
        <v>75.18</v>
      </c>
      <c r="G100" s="14">
        <v>89.33</v>
      </c>
      <c r="H100" s="14">
        <v>82.26</v>
      </c>
      <c r="I100" s="10">
        <v>1</v>
      </c>
      <c r="J100" s="11" t="s">
        <v>14</v>
      </c>
      <c r="K100" s="10"/>
    </row>
    <row r="101" s="3" customFormat="true" ht="24" customHeight="true" spans="1:11">
      <c r="A101" s="10">
        <v>98</v>
      </c>
      <c r="B101" s="11" t="s">
        <v>113</v>
      </c>
      <c r="C101" s="12">
        <v>20260301314</v>
      </c>
      <c r="D101" s="12">
        <v>2026010213</v>
      </c>
      <c r="E101" s="10">
        <f>VLOOKUP(D101,'[1]2合1'!$C$4:$I$163,7,FALSE)</f>
        <v>2</v>
      </c>
      <c r="F101" s="13">
        <v>81.62</v>
      </c>
      <c r="G101" s="14">
        <v>87.67</v>
      </c>
      <c r="H101" s="14">
        <v>84.65</v>
      </c>
      <c r="I101" s="10">
        <v>1</v>
      </c>
      <c r="J101" s="11" t="s">
        <v>14</v>
      </c>
      <c r="K101" s="10"/>
    </row>
    <row r="102" s="3" customFormat="true" ht="24" customHeight="true" spans="1:11">
      <c r="A102" s="10">
        <v>99</v>
      </c>
      <c r="B102" s="11" t="s">
        <v>114</v>
      </c>
      <c r="C102" s="12">
        <v>20260301310</v>
      </c>
      <c r="D102" s="10">
        <v>2026010213</v>
      </c>
      <c r="E102" s="10">
        <f>VLOOKUP(D102,'[1]2合1'!$C$4:$I$163,7,FALSE)</f>
        <v>2</v>
      </c>
      <c r="F102" s="13">
        <v>82.32</v>
      </c>
      <c r="G102" s="14">
        <v>85</v>
      </c>
      <c r="H102" s="14">
        <v>83.66</v>
      </c>
      <c r="I102" s="10">
        <v>2</v>
      </c>
      <c r="J102" s="11" t="s">
        <v>14</v>
      </c>
      <c r="K102" s="10"/>
    </row>
    <row r="103" s="3" customFormat="true" ht="24" customHeight="true" spans="1:11">
      <c r="A103" s="10">
        <v>100</v>
      </c>
      <c r="B103" s="11" t="s">
        <v>115</v>
      </c>
      <c r="C103" s="12">
        <v>20260802531</v>
      </c>
      <c r="D103" s="12">
        <v>2026010214</v>
      </c>
      <c r="E103" s="10">
        <f>VLOOKUP(D103,'[1]2合1'!$C$4:$I$163,7,FALSE)</f>
        <v>1</v>
      </c>
      <c r="F103" s="13">
        <v>75.24</v>
      </c>
      <c r="G103" s="14">
        <v>88.67</v>
      </c>
      <c r="H103" s="14">
        <v>81.96</v>
      </c>
      <c r="I103" s="10">
        <v>1</v>
      </c>
      <c r="J103" s="11" t="s">
        <v>14</v>
      </c>
      <c r="K103" s="10"/>
    </row>
    <row r="104" s="3" customFormat="true" ht="24" customHeight="true" spans="1:11">
      <c r="A104" s="10">
        <v>101</v>
      </c>
      <c r="B104" s="11" t="s">
        <v>116</v>
      </c>
      <c r="C104" s="12">
        <v>20260802522</v>
      </c>
      <c r="D104" s="12">
        <v>2026010214</v>
      </c>
      <c r="E104" s="10">
        <f>VLOOKUP(D104,'[1]2合1'!$C$4:$I$163,7,FALSE)</f>
        <v>1</v>
      </c>
      <c r="F104" s="13">
        <v>71.88</v>
      </c>
      <c r="G104" s="14">
        <v>79.5</v>
      </c>
      <c r="H104" s="14">
        <v>75.69</v>
      </c>
      <c r="I104" s="10">
        <v>2</v>
      </c>
      <c r="J104" s="10"/>
      <c r="K104" s="10"/>
    </row>
    <row r="105" s="3" customFormat="true" ht="24" customHeight="true" spans="1:11">
      <c r="A105" s="10">
        <v>102</v>
      </c>
      <c r="B105" s="11" t="s">
        <v>117</v>
      </c>
      <c r="C105" s="12">
        <v>20260100311</v>
      </c>
      <c r="D105" s="12">
        <v>2026010215</v>
      </c>
      <c r="E105" s="10">
        <f>VLOOKUP(D105,'[1]2合1'!$C$4:$I$163,7,FALSE)</f>
        <v>1</v>
      </c>
      <c r="F105" s="13">
        <v>75.66</v>
      </c>
      <c r="G105" s="14">
        <v>86.17</v>
      </c>
      <c r="H105" s="14">
        <v>80.92</v>
      </c>
      <c r="I105" s="10">
        <v>1</v>
      </c>
      <c r="J105" s="11" t="s">
        <v>14</v>
      </c>
      <c r="K105" s="10"/>
    </row>
    <row r="106" s="3" customFormat="true" ht="24" customHeight="true" spans="1:11">
      <c r="A106" s="10">
        <v>103</v>
      </c>
      <c r="B106" s="11" t="s">
        <v>118</v>
      </c>
      <c r="C106" s="12">
        <v>20260100324</v>
      </c>
      <c r="D106" s="12">
        <v>2026010215</v>
      </c>
      <c r="E106" s="10">
        <f>VLOOKUP(D106,'[1]2合1'!$C$4:$I$163,7,FALSE)</f>
        <v>1</v>
      </c>
      <c r="F106" s="13">
        <v>73.74</v>
      </c>
      <c r="G106" s="14">
        <v>85.33</v>
      </c>
      <c r="H106" s="14">
        <v>79.54</v>
      </c>
      <c r="I106" s="10">
        <v>2</v>
      </c>
      <c r="J106" s="10"/>
      <c r="K106" s="10"/>
    </row>
    <row r="107" s="3" customFormat="true" ht="24" customHeight="true" spans="1:11">
      <c r="A107" s="10">
        <v>104</v>
      </c>
      <c r="B107" s="11" t="s">
        <v>119</v>
      </c>
      <c r="C107" s="12">
        <v>20261002730</v>
      </c>
      <c r="D107" s="12">
        <v>2026010216</v>
      </c>
      <c r="E107" s="10">
        <f>VLOOKUP(D107,'[1]2合1'!$C$4:$I$163,7,FALSE)</f>
        <v>1</v>
      </c>
      <c r="F107" s="13">
        <v>82.9</v>
      </c>
      <c r="G107" s="14">
        <v>76</v>
      </c>
      <c r="H107" s="14">
        <v>79.45</v>
      </c>
      <c r="I107" s="10">
        <v>1</v>
      </c>
      <c r="J107" s="11" t="s">
        <v>14</v>
      </c>
      <c r="K107" s="10"/>
    </row>
    <row r="108" s="3" customFormat="true" ht="24" customHeight="true" spans="1:11">
      <c r="A108" s="10">
        <v>105</v>
      </c>
      <c r="B108" s="11" t="s">
        <v>120</v>
      </c>
      <c r="C108" s="12">
        <v>20261002729</v>
      </c>
      <c r="D108" s="12">
        <v>2026010216</v>
      </c>
      <c r="E108" s="10">
        <f>VLOOKUP(D108,'[1]2合1'!$C$4:$I$163,7,FALSE)</f>
        <v>1</v>
      </c>
      <c r="F108" s="13">
        <v>86.96</v>
      </c>
      <c r="G108" s="15" t="s">
        <v>48</v>
      </c>
      <c r="H108" s="14" t="s">
        <v>49</v>
      </c>
      <c r="I108" s="10" t="s">
        <v>49</v>
      </c>
      <c r="J108" s="10"/>
      <c r="K108" s="10"/>
    </row>
    <row r="109" s="3" customFormat="true" ht="24" customHeight="true" spans="1:11">
      <c r="A109" s="10">
        <v>106</v>
      </c>
      <c r="B109" s="11" t="s">
        <v>121</v>
      </c>
      <c r="C109" s="12">
        <v>20260401603</v>
      </c>
      <c r="D109" s="12">
        <v>2026010301</v>
      </c>
      <c r="E109" s="10">
        <f>VLOOKUP(D109,'[1]2合1'!$C$4:$I$163,7,FALSE)</f>
        <v>1</v>
      </c>
      <c r="F109" s="13">
        <v>89.8</v>
      </c>
      <c r="G109" s="14">
        <v>77.5</v>
      </c>
      <c r="H109" s="14">
        <v>83.65</v>
      </c>
      <c r="I109" s="10">
        <v>1</v>
      </c>
      <c r="J109" s="11" t="s">
        <v>14</v>
      </c>
      <c r="K109" s="10"/>
    </row>
    <row r="110" s="3" customFormat="true" ht="24" customHeight="true" spans="1:11">
      <c r="A110" s="10">
        <v>107</v>
      </c>
      <c r="B110" s="11" t="s">
        <v>122</v>
      </c>
      <c r="C110" s="12">
        <v>20260401609</v>
      </c>
      <c r="D110" s="12">
        <v>2026010302</v>
      </c>
      <c r="E110" s="10">
        <f>VLOOKUP(D110,'[1]2合1'!$C$4:$I$163,7,FALSE)</f>
        <v>1</v>
      </c>
      <c r="F110" s="13">
        <v>87.46</v>
      </c>
      <c r="G110" s="14">
        <v>79.33</v>
      </c>
      <c r="H110" s="14">
        <v>83.4</v>
      </c>
      <c r="I110" s="10">
        <v>1</v>
      </c>
      <c r="J110" s="11" t="s">
        <v>14</v>
      </c>
      <c r="K110" s="10"/>
    </row>
    <row r="111" s="3" customFormat="true" ht="24" customHeight="true" spans="1:11">
      <c r="A111" s="10">
        <v>108</v>
      </c>
      <c r="B111" s="11" t="s">
        <v>123</v>
      </c>
      <c r="C111" s="12">
        <v>20260401614</v>
      </c>
      <c r="D111" s="12">
        <v>2026010302</v>
      </c>
      <c r="E111" s="10">
        <f>VLOOKUP(D111,'[1]2合1'!$C$4:$I$163,7,FALSE)</f>
        <v>1</v>
      </c>
      <c r="F111" s="13">
        <v>84.71</v>
      </c>
      <c r="G111" s="15" t="s">
        <v>48</v>
      </c>
      <c r="H111" s="14" t="s">
        <v>49</v>
      </c>
      <c r="I111" s="10" t="s">
        <v>49</v>
      </c>
      <c r="J111" s="10"/>
      <c r="K111" s="10"/>
    </row>
    <row r="112" s="3" customFormat="true" ht="24" customHeight="true" spans="1:11">
      <c r="A112" s="10">
        <v>109</v>
      </c>
      <c r="B112" s="11" t="s">
        <v>124</v>
      </c>
      <c r="C112" s="12">
        <v>20260401619</v>
      </c>
      <c r="D112" s="12">
        <v>2026010303</v>
      </c>
      <c r="E112" s="10">
        <f>VLOOKUP(D112,'[1]2合1'!$C$4:$I$163,7,FALSE)</f>
        <v>2</v>
      </c>
      <c r="F112" s="13">
        <v>87.8</v>
      </c>
      <c r="G112" s="14">
        <v>84.33</v>
      </c>
      <c r="H112" s="14">
        <v>86.07</v>
      </c>
      <c r="I112" s="10">
        <v>1</v>
      </c>
      <c r="J112" s="11" t="s">
        <v>14</v>
      </c>
      <c r="K112" s="10"/>
    </row>
    <row r="113" s="3" customFormat="true" ht="24" customHeight="true" spans="1:11">
      <c r="A113" s="10">
        <v>110</v>
      </c>
      <c r="B113" s="11" t="s">
        <v>125</v>
      </c>
      <c r="C113" s="12">
        <v>20260401620</v>
      </c>
      <c r="D113" s="12">
        <v>2026010303</v>
      </c>
      <c r="E113" s="10">
        <f>VLOOKUP(D113,'[1]2合1'!$C$4:$I$163,7,FALSE)</f>
        <v>2</v>
      </c>
      <c r="F113" s="13">
        <v>88.67</v>
      </c>
      <c r="G113" s="14">
        <v>81.33</v>
      </c>
      <c r="H113" s="14">
        <v>85.01</v>
      </c>
      <c r="I113" s="10">
        <v>2</v>
      </c>
      <c r="J113" s="11" t="s">
        <v>14</v>
      </c>
      <c r="K113" s="10"/>
    </row>
    <row r="114" s="3" customFormat="true" ht="24" customHeight="true" spans="1:11">
      <c r="A114" s="10">
        <v>111</v>
      </c>
      <c r="B114" s="11" t="s">
        <v>126</v>
      </c>
      <c r="C114" s="12">
        <v>20260401617</v>
      </c>
      <c r="D114" s="12">
        <v>2026010303</v>
      </c>
      <c r="E114" s="10">
        <f>VLOOKUP(D114,'[1]2合1'!$C$4:$I$163,7,FALSE)</f>
        <v>2</v>
      </c>
      <c r="F114" s="13">
        <v>89.24</v>
      </c>
      <c r="G114" s="14">
        <v>78.5</v>
      </c>
      <c r="H114" s="14">
        <v>83.87</v>
      </c>
      <c r="I114" s="10">
        <v>3</v>
      </c>
      <c r="J114" s="10"/>
      <c r="K114" s="10"/>
    </row>
    <row r="115" s="3" customFormat="true" ht="24" customHeight="true" spans="1:11">
      <c r="A115" s="10">
        <v>112</v>
      </c>
      <c r="B115" s="11" t="s">
        <v>127</v>
      </c>
      <c r="C115" s="12">
        <v>20260401615</v>
      </c>
      <c r="D115" s="12">
        <v>2026010303</v>
      </c>
      <c r="E115" s="10">
        <f>VLOOKUP(D115,'[1]2合1'!$C$4:$I$163,7,FALSE)</f>
        <v>2</v>
      </c>
      <c r="F115" s="13">
        <v>83.56</v>
      </c>
      <c r="G115" s="14">
        <v>76.83</v>
      </c>
      <c r="H115" s="14">
        <v>80.2</v>
      </c>
      <c r="I115" s="10">
        <v>4</v>
      </c>
      <c r="J115" s="10"/>
      <c r="K115" s="10"/>
    </row>
    <row r="116" s="3" customFormat="true" ht="24" customHeight="true" spans="1:11">
      <c r="A116" s="10">
        <v>113</v>
      </c>
      <c r="B116" s="11" t="s">
        <v>128</v>
      </c>
      <c r="C116" s="12">
        <v>20260401624</v>
      </c>
      <c r="D116" s="12">
        <v>2026010305</v>
      </c>
      <c r="E116" s="10">
        <f>VLOOKUP(D116,'[1]2合1'!$C$4:$I$163,7,FALSE)</f>
        <v>1</v>
      </c>
      <c r="F116" s="13">
        <v>80.57</v>
      </c>
      <c r="G116" s="14">
        <v>78.5</v>
      </c>
      <c r="H116" s="14">
        <v>79.54</v>
      </c>
      <c r="I116" s="10">
        <v>1</v>
      </c>
      <c r="J116" s="11" t="s">
        <v>14</v>
      </c>
      <c r="K116" s="10"/>
    </row>
    <row r="117" s="3" customFormat="true" ht="24" customHeight="true" spans="1:11">
      <c r="A117" s="10">
        <v>114</v>
      </c>
      <c r="B117" s="11" t="s">
        <v>129</v>
      </c>
      <c r="C117" s="12">
        <v>20260100411</v>
      </c>
      <c r="D117" s="10">
        <v>2026010401</v>
      </c>
      <c r="E117" s="10">
        <f>VLOOKUP(D117,'[1]2合1'!$C$4:$I$163,7,FALSE)</f>
        <v>1</v>
      </c>
      <c r="F117" s="13">
        <v>74.31</v>
      </c>
      <c r="G117" s="14">
        <v>81.33</v>
      </c>
      <c r="H117" s="14">
        <v>77.83</v>
      </c>
      <c r="I117" s="10">
        <v>1</v>
      </c>
      <c r="J117" s="11" t="s">
        <v>14</v>
      </c>
      <c r="K117" s="10"/>
    </row>
    <row r="118" s="3" customFormat="true" ht="24" customHeight="true" spans="1:11">
      <c r="A118" s="10">
        <v>115</v>
      </c>
      <c r="B118" s="11" t="s">
        <v>130</v>
      </c>
      <c r="C118" s="12">
        <v>20260100413</v>
      </c>
      <c r="D118" s="12">
        <v>2026010401</v>
      </c>
      <c r="E118" s="10">
        <f>VLOOKUP(D118,'[1]2合1'!$C$4:$I$163,7,FALSE)</f>
        <v>1</v>
      </c>
      <c r="F118" s="13">
        <v>76.49</v>
      </c>
      <c r="G118" s="14">
        <v>79</v>
      </c>
      <c r="H118" s="14">
        <v>77.75</v>
      </c>
      <c r="I118" s="10">
        <v>2</v>
      </c>
      <c r="J118" s="10"/>
      <c r="K118" s="10"/>
    </row>
    <row r="119" s="3" customFormat="true" ht="24" customHeight="true" spans="1:11">
      <c r="A119" s="10">
        <v>116</v>
      </c>
      <c r="B119" s="11" t="s">
        <v>131</v>
      </c>
      <c r="C119" s="12">
        <v>20260100412</v>
      </c>
      <c r="D119" s="12">
        <v>2026010401</v>
      </c>
      <c r="E119" s="10">
        <f>VLOOKUP(D119,'[1]2合1'!$C$4:$I$163,7,FALSE)</f>
        <v>1</v>
      </c>
      <c r="F119" s="13">
        <v>72.97</v>
      </c>
      <c r="G119" s="14">
        <v>73</v>
      </c>
      <c r="H119" s="14">
        <v>72.99</v>
      </c>
      <c r="I119" s="10">
        <v>3</v>
      </c>
      <c r="J119" s="10"/>
      <c r="K119" s="10"/>
    </row>
    <row r="120" s="3" customFormat="true" ht="24" customHeight="true" spans="1:11">
      <c r="A120" s="10">
        <v>117</v>
      </c>
      <c r="B120" s="11" t="s">
        <v>132</v>
      </c>
      <c r="C120" s="12">
        <v>20260200624</v>
      </c>
      <c r="D120" s="12">
        <v>2026010402</v>
      </c>
      <c r="E120" s="10">
        <f>VLOOKUP(D120,'[1]2合1'!$C$4:$I$163,7,FALSE)</f>
        <v>1</v>
      </c>
      <c r="F120" s="13">
        <v>76.24</v>
      </c>
      <c r="G120" s="14">
        <v>81.17</v>
      </c>
      <c r="H120" s="14">
        <v>78.71</v>
      </c>
      <c r="I120" s="10">
        <v>1</v>
      </c>
      <c r="J120" s="11" t="s">
        <v>14</v>
      </c>
      <c r="K120" s="10"/>
    </row>
    <row r="121" s="3" customFormat="true" ht="24" customHeight="true" spans="1:11">
      <c r="A121" s="10">
        <v>118</v>
      </c>
      <c r="B121" s="11" t="s">
        <v>133</v>
      </c>
      <c r="C121" s="12">
        <v>20260200625</v>
      </c>
      <c r="D121" s="12">
        <v>2026010402</v>
      </c>
      <c r="E121" s="10">
        <f>VLOOKUP(D121,'[1]2合1'!$C$4:$I$163,7,FALSE)</f>
        <v>1</v>
      </c>
      <c r="F121" s="13">
        <v>72.6</v>
      </c>
      <c r="G121" s="14">
        <v>76</v>
      </c>
      <c r="H121" s="14">
        <v>74.3</v>
      </c>
      <c r="I121" s="10">
        <v>2</v>
      </c>
      <c r="J121" s="10"/>
      <c r="K121" s="10"/>
    </row>
    <row r="122" s="3" customFormat="true" ht="24" customHeight="true" spans="1:11">
      <c r="A122" s="10">
        <v>119</v>
      </c>
      <c r="B122" s="11" t="s">
        <v>134</v>
      </c>
      <c r="C122" s="12">
        <v>20260100414</v>
      </c>
      <c r="D122" s="12">
        <v>2026010502</v>
      </c>
      <c r="E122" s="10">
        <f>VLOOKUP(D122,'[1]2合1'!$C$4:$I$163,7,FALSE)</f>
        <v>1</v>
      </c>
      <c r="F122" s="13">
        <v>72.77</v>
      </c>
      <c r="G122" s="15" t="s">
        <v>48</v>
      </c>
      <c r="H122" s="14" t="s">
        <v>49</v>
      </c>
      <c r="I122" s="10" t="s">
        <v>49</v>
      </c>
      <c r="J122" s="10"/>
      <c r="K122" s="10"/>
    </row>
    <row r="123" s="3" customFormat="true" ht="24" customHeight="true" spans="1:11">
      <c r="A123" s="10">
        <v>120</v>
      </c>
      <c r="B123" s="11" t="s">
        <v>135</v>
      </c>
      <c r="C123" s="12">
        <v>20260100425</v>
      </c>
      <c r="D123" s="12">
        <v>2026010504</v>
      </c>
      <c r="E123" s="10">
        <f>VLOOKUP(D123,'[1]2合1'!$C$4:$I$163,7,FALSE)</f>
        <v>1</v>
      </c>
      <c r="F123" s="13">
        <v>72.61</v>
      </c>
      <c r="G123" s="14">
        <v>83.67</v>
      </c>
      <c r="H123" s="14">
        <v>78.15</v>
      </c>
      <c r="I123" s="10">
        <v>1</v>
      </c>
      <c r="J123" s="11" t="s">
        <v>14</v>
      </c>
      <c r="K123" s="10"/>
    </row>
    <row r="124" s="3" customFormat="true" ht="24" customHeight="true" spans="1:11">
      <c r="A124" s="10">
        <v>121</v>
      </c>
      <c r="B124" s="11" t="s">
        <v>136</v>
      </c>
      <c r="C124" s="12">
        <v>20260100422</v>
      </c>
      <c r="D124" s="12">
        <v>2026010504</v>
      </c>
      <c r="E124" s="10">
        <f>VLOOKUP(D124,'[1]2合1'!$C$4:$I$163,7,FALSE)</f>
        <v>1</v>
      </c>
      <c r="F124" s="13">
        <v>76.47</v>
      </c>
      <c r="G124" s="14">
        <v>79.33</v>
      </c>
      <c r="H124" s="14">
        <v>77.91</v>
      </c>
      <c r="I124" s="10">
        <v>2</v>
      </c>
      <c r="J124" s="10"/>
      <c r="K124" s="10"/>
    </row>
    <row r="125" s="3" customFormat="true" ht="24" customHeight="true" spans="1:11">
      <c r="A125" s="10">
        <v>122</v>
      </c>
      <c r="B125" s="11" t="s">
        <v>137</v>
      </c>
      <c r="C125" s="12">
        <v>20260100421</v>
      </c>
      <c r="D125" s="12">
        <v>2026010504</v>
      </c>
      <c r="E125" s="10">
        <f>VLOOKUP(D125,'[1]2合1'!$C$4:$I$163,7,FALSE)</f>
        <v>1</v>
      </c>
      <c r="F125" s="13">
        <v>77.66</v>
      </c>
      <c r="G125" s="15" t="s">
        <v>48</v>
      </c>
      <c r="H125" s="14" t="s">
        <v>49</v>
      </c>
      <c r="I125" s="10" t="s">
        <v>49</v>
      </c>
      <c r="J125" s="10"/>
      <c r="K125" s="10"/>
    </row>
    <row r="126" s="3" customFormat="true" ht="24" customHeight="true" spans="1:11">
      <c r="A126" s="10">
        <v>123</v>
      </c>
      <c r="B126" s="11" t="s">
        <v>138</v>
      </c>
      <c r="C126" s="12">
        <v>20260100428</v>
      </c>
      <c r="D126" s="12">
        <v>2026010504</v>
      </c>
      <c r="E126" s="10">
        <f>VLOOKUP(D126,'[1]2合1'!$C$4:$I$163,7,FALSE)</f>
        <v>1</v>
      </c>
      <c r="F126" s="13">
        <v>72.61</v>
      </c>
      <c r="G126" s="15" t="s">
        <v>48</v>
      </c>
      <c r="H126" s="14" t="s">
        <v>49</v>
      </c>
      <c r="I126" s="10" t="s">
        <v>49</v>
      </c>
      <c r="J126" s="10"/>
      <c r="K126" s="10"/>
    </row>
    <row r="127" s="3" customFormat="true" ht="24" customHeight="true" spans="1:11">
      <c r="A127" s="10">
        <v>124</v>
      </c>
      <c r="B127" s="11" t="s">
        <v>139</v>
      </c>
      <c r="C127" s="12">
        <v>20260902627</v>
      </c>
      <c r="D127" s="12">
        <v>2026010505</v>
      </c>
      <c r="E127" s="10">
        <f>VLOOKUP(D127,'[1]2合1'!$C$4:$I$163,7,FALSE)</f>
        <v>1</v>
      </c>
      <c r="F127" s="13">
        <v>66.7</v>
      </c>
      <c r="G127" s="14">
        <v>68.5</v>
      </c>
      <c r="H127" s="14">
        <v>67.6</v>
      </c>
      <c r="I127" s="10">
        <v>1</v>
      </c>
      <c r="J127" s="11" t="s">
        <v>14</v>
      </c>
      <c r="K127" s="10"/>
    </row>
    <row r="128" s="3" customFormat="true" ht="24" customHeight="true" spans="1:11">
      <c r="A128" s="10">
        <v>125</v>
      </c>
      <c r="B128" s="11" t="s">
        <v>140</v>
      </c>
      <c r="C128" s="12">
        <v>20260100430</v>
      </c>
      <c r="D128" s="12">
        <v>2026010506</v>
      </c>
      <c r="E128" s="10">
        <f>VLOOKUP(D128,'[1]2合1'!$C$4:$I$163,7,FALSE)</f>
        <v>1</v>
      </c>
      <c r="F128" s="13">
        <v>70.81</v>
      </c>
      <c r="G128" s="14">
        <v>77.17</v>
      </c>
      <c r="H128" s="14">
        <v>74</v>
      </c>
      <c r="I128" s="10">
        <v>1</v>
      </c>
      <c r="J128" s="11" t="s">
        <v>14</v>
      </c>
      <c r="K128" s="10"/>
    </row>
    <row r="129" s="3" customFormat="true" ht="24" customHeight="true" spans="1:11">
      <c r="A129" s="10">
        <v>126</v>
      </c>
      <c r="B129" s="11" t="s">
        <v>141</v>
      </c>
      <c r="C129" s="12">
        <v>20260100502</v>
      </c>
      <c r="D129" s="12">
        <v>2026010506</v>
      </c>
      <c r="E129" s="10">
        <f>VLOOKUP(D129,'[1]2合1'!$C$4:$I$163,7,FALSE)</f>
        <v>1</v>
      </c>
      <c r="F129" s="13">
        <v>74.73</v>
      </c>
      <c r="G129" s="14">
        <v>71.33</v>
      </c>
      <c r="H129" s="14">
        <v>73.04</v>
      </c>
      <c r="I129" s="10">
        <v>2</v>
      </c>
      <c r="J129" s="10"/>
      <c r="K129" s="10"/>
    </row>
    <row r="130" s="3" customFormat="true" ht="24" customHeight="true" spans="1:11">
      <c r="A130" s="10">
        <v>127</v>
      </c>
      <c r="B130" s="11" t="s">
        <v>142</v>
      </c>
      <c r="C130" s="12">
        <v>20260100503</v>
      </c>
      <c r="D130" s="12">
        <v>2026010506</v>
      </c>
      <c r="E130" s="10">
        <f>VLOOKUP(D130,'[1]2合1'!$C$4:$I$163,7,FALSE)</f>
        <v>1</v>
      </c>
      <c r="F130" s="13">
        <v>75.9</v>
      </c>
      <c r="G130" s="15" t="s">
        <v>48</v>
      </c>
      <c r="H130" s="14" t="s">
        <v>49</v>
      </c>
      <c r="I130" s="10" t="s">
        <v>49</v>
      </c>
      <c r="J130" s="10"/>
      <c r="K130" s="10"/>
    </row>
    <row r="131" s="3" customFormat="true" ht="24" customHeight="true" spans="1:11">
      <c r="A131" s="10">
        <v>128</v>
      </c>
      <c r="B131" s="11" t="s">
        <v>143</v>
      </c>
      <c r="C131" s="12">
        <v>20260301317</v>
      </c>
      <c r="D131" s="10">
        <v>2026010602</v>
      </c>
      <c r="E131" s="10">
        <f>VLOOKUP(D131,'[1]2合1'!$C$4:$I$163,7,FALSE)</f>
        <v>2</v>
      </c>
      <c r="F131" s="13">
        <v>80.04</v>
      </c>
      <c r="G131" s="14">
        <v>85.17</v>
      </c>
      <c r="H131" s="14">
        <v>82.61</v>
      </c>
      <c r="I131" s="10">
        <v>1</v>
      </c>
      <c r="J131" s="11" t="s">
        <v>14</v>
      </c>
      <c r="K131" s="10"/>
    </row>
    <row r="132" s="3" customFormat="true" ht="24" customHeight="true" spans="1:11">
      <c r="A132" s="10">
        <v>129</v>
      </c>
      <c r="B132" s="11" t="s">
        <v>144</v>
      </c>
      <c r="C132" s="12">
        <v>20260301321</v>
      </c>
      <c r="D132" s="12">
        <v>2026010602</v>
      </c>
      <c r="E132" s="10">
        <f>VLOOKUP(D132,'[1]2合1'!$C$4:$I$163,7,FALSE)</f>
        <v>2</v>
      </c>
      <c r="F132" s="13">
        <v>77.44</v>
      </c>
      <c r="G132" s="14">
        <v>81.5</v>
      </c>
      <c r="H132" s="14">
        <v>79.47</v>
      </c>
      <c r="I132" s="10">
        <v>2</v>
      </c>
      <c r="J132" s="11" t="s">
        <v>14</v>
      </c>
      <c r="K132" s="10"/>
    </row>
    <row r="133" s="3" customFormat="true" ht="24" customHeight="true" spans="1:11">
      <c r="A133" s="10">
        <v>130</v>
      </c>
      <c r="B133" s="11" t="s">
        <v>145</v>
      </c>
      <c r="C133" s="12">
        <v>20260301316</v>
      </c>
      <c r="D133" s="12">
        <v>2026010602</v>
      </c>
      <c r="E133" s="10">
        <f>VLOOKUP(D133,'[1]2合1'!$C$4:$I$163,7,FALSE)</f>
        <v>2</v>
      </c>
      <c r="F133" s="13">
        <v>76.2</v>
      </c>
      <c r="G133" s="14">
        <v>81</v>
      </c>
      <c r="H133" s="14">
        <v>78.6</v>
      </c>
      <c r="I133" s="10">
        <v>3</v>
      </c>
      <c r="J133" s="10"/>
      <c r="K133" s="10"/>
    </row>
    <row r="134" s="3" customFormat="true" ht="24" customHeight="true" spans="1:11">
      <c r="A134" s="10">
        <v>131</v>
      </c>
      <c r="B134" s="11" t="s">
        <v>146</v>
      </c>
      <c r="C134" s="12">
        <v>20260301328</v>
      </c>
      <c r="D134" s="12">
        <v>2026010602</v>
      </c>
      <c r="E134" s="10">
        <f>VLOOKUP(D134,'[1]2合1'!$C$4:$I$163,7,FALSE)</f>
        <v>2</v>
      </c>
      <c r="F134" s="13">
        <v>77.04</v>
      </c>
      <c r="G134" s="14">
        <v>78.67</v>
      </c>
      <c r="H134" s="14">
        <v>77.86</v>
      </c>
      <c r="I134" s="10">
        <v>4</v>
      </c>
      <c r="J134" s="10"/>
      <c r="K134" s="10"/>
    </row>
    <row r="135" s="3" customFormat="true" ht="24" customHeight="true" spans="1:11">
      <c r="A135" s="10">
        <v>132</v>
      </c>
      <c r="B135" s="11" t="s">
        <v>147</v>
      </c>
      <c r="C135" s="12">
        <v>20260301319</v>
      </c>
      <c r="D135" s="12">
        <v>2026010602</v>
      </c>
      <c r="E135" s="10">
        <f>VLOOKUP(D135,'[1]2合1'!$C$4:$I$163,7,FALSE)</f>
        <v>2</v>
      </c>
      <c r="F135" s="13">
        <v>75.54</v>
      </c>
      <c r="G135" s="14">
        <v>76.83</v>
      </c>
      <c r="H135" s="14">
        <v>76.19</v>
      </c>
      <c r="I135" s="10">
        <v>5</v>
      </c>
      <c r="J135" s="10"/>
      <c r="K135" s="10"/>
    </row>
    <row r="136" s="3" customFormat="true" ht="24" customHeight="true" spans="1:11">
      <c r="A136" s="10">
        <v>133</v>
      </c>
      <c r="B136" s="11" t="s">
        <v>148</v>
      </c>
      <c r="C136" s="12">
        <v>20260301323</v>
      </c>
      <c r="D136" s="12">
        <v>2026010602</v>
      </c>
      <c r="E136" s="10">
        <f>VLOOKUP(D136,'[1]2合1'!$C$4:$I$163,7,FALSE)</f>
        <v>2</v>
      </c>
      <c r="F136" s="13">
        <v>78.44</v>
      </c>
      <c r="G136" s="14">
        <v>71.83</v>
      </c>
      <c r="H136" s="14">
        <v>75.14</v>
      </c>
      <c r="I136" s="10">
        <v>6</v>
      </c>
      <c r="J136" s="10"/>
      <c r="K136" s="10"/>
    </row>
    <row r="137" s="3" customFormat="true" ht="24" customHeight="true" spans="1:11">
      <c r="A137" s="10">
        <v>134</v>
      </c>
      <c r="B137" s="11" t="s">
        <v>149</v>
      </c>
      <c r="C137" s="12">
        <v>20260100504</v>
      </c>
      <c r="D137" s="12">
        <v>2026010603</v>
      </c>
      <c r="E137" s="10">
        <f>VLOOKUP(D137,'[1]2合1'!$C$4:$I$163,7,FALSE)</f>
        <v>2</v>
      </c>
      <c r="F137" s="13">
        <v>75.82</v>
      </c>
      <c r="G137" s="14">
        <v>75.5</v>
      </c>
      <c r="H137" s="14">
        <v>75.66</v>
      </c>
      <c r="I137" s="10">
        <v>1</v>
      </c>
      <c r="J137" s="11" t="s">
        <v>14</v>
      </c>
      <c r="K137" s="10"/>
    </row>
    <row r="138" s="3" customFormat="true" ht="24" customHeight="true" spans="1:11">
      <c r="A138" s="10">
        <v>135</v>
      </c>
      <c r="B138" s="11" t="s">
        <v>150</v>
      </c>
      <c r="C138" s="12">
        <v>20260100506</v>
      </c>
      <c r="D138" s="12">
        <v>2026010603</v>
      </c>
      <c r="E138" s="10">
        <f>VLOOKUP(D138,'[1]2合1'!$C$4:$I$163,7,FALSE)</f>
        <v>2</v>
      </c>
      <c r="F138" s="13">
        <v>67.3</v>
      </c>
      <c r="G138" s="14">
        <v>79.83</v>
      </c>
      <c r="H138" s="14">
        <v>73.57</v>
      </c>
      <c r="I138" s="10">
        <v>2</v>
      </c>
      <c r="J138" s="11" t="s">
        <v>14</v>
      </c>
      <c r="K138" s="10"/>
    </row>
    <row r="139" s="3" customFormat="true" ht="24" customHeight="true" spans="1:11">
      <c r="A139" s="10">
        <v>136</v>
      </c>
      <c r="B139" s="11" t="s">
        <v>151</v>
      </c>
      <c r="C139" s="12">
        <v>20260100509</v>
      </c>
      <c r="D139" s="12">
        <v>2026010603</v>
      </c>
      <c r="E139" s="10">
        <f>VLOOKUP(D139,'[1]2合1'!$C$4:$I$163,7,FALSE)</f>
        <v>2</v>
      </c>
      <c r="F139" s="13">
        <v>68.47</v>
      </c>
      <c r="G139" s="14">
        <v>72.17</v>
      </c>
      <c r="H139" s="14">
        <v>70.33</v>
      </c>
      <c r="I139" s="10">
        <v>3</v>
      </c>
      <c r="J139" s="10"/>
      <c r="K139" s="10"/>
    </row>
    <row r="140" s="3" customFormat="true" ht="24" customHeight="true" spans="1:11">
      <c r="A140" s="10">
        <v>137</v>
      </c>
      <c r="B140" s="11" t="s">
        <v>152</v>
      </c>
      <c r="C140" s="12">
        <v>20260100507</v>
      </c>
      <c r="D140" s="12">
        <v>2026010603</v>
      </c>
      <c r="E140" s="10">
        <f>VLOOKUP(D140,'[1]2合1'!$C$4:$I$163,7,FALSE)</f>
        <v>2</v>
      </c>
      <c r="F140" s="13">
        <v>65.72</v>
      </c>
      <c r="G140" s="15" t="s">
        <v>48</v>
      </c>
      <c r="H140" s="14" t="s">
        <v>49</v>
      </c>
      <c r="I140" s="10" t="s">
        <v>49</v>
      </c>
      <c r="J140" s="10"/>
      <c r="K140" s="10"/>
    </row>
    <row r="141" s="3" customFormat="true" ht="24" customHeight="true" spans="1:11">
      <c r="A141" s="10">
        <v>138</v>
      </c>
      <c r="B141" s="11" t="s">
        <v>153</v>
      </c>
      <c r="C141" s="12">
        <v>20260100511</v>
      </c>
      <c r="D141" s="12">
        <v>2026010605</v>
      </c>
      <c r="E141" s="10">
        <f>VLOOKUP(D141,'[1]2合1'!$C$4:$I$163,7,FALSE)</f>
        <v>1</v>
      </c>
      <c r="F141" s="13">
        <v>76.73</v>
      </c>
      <c r="G141" s="14">
        <v>68.67</v>
      </c>
      <c r="H141" s="14">
        <v>72.71</v>
      </c>
      <c r="I141" s="10">
        <v>1</v>
      </c>
      <c r="J141" s="11" t="s">
        <v>14</v>
      </c>
      <c r="K141" s="10"/>
    </row>
    <row r="142" s="3" customFormat="true" ht="24" customHeight="true" spans="1:11">
      <c r="A142" s="10">
        <v>139</v>
      </c>
      <c r="B142" s="11" t="s">
        <v>154</v>
      </c>
      <c r="C142" s="12">
        <v>20261003320</v>
      </c>
      <c r="D142" s="12">
        <v>2026010606</v>
      </c>
      <c r="E142" s="10">
        <f>VLOOKUP(D142,'[1]2合1'!$C$4:$I$163,7,FALSE)</f>
        <v>1</v>
      </c>
      <c r="F142" s="13">
        <v>85.76</v>
      </c>
      <c r="G142" s="14">
        <v>86.5</v>
      </c>
      <c r="H142" s="14">
        <v>86.13</v>
      </c>
      <c r="I142" s="10">
        <v>1</v>
      </c>
      <c r="J142" s="11" t="s">
        <v>14</v>
      </c>
      <c r="K142" s="10"/>
    </row>
    <row r="143" s="3" customFormat="true" ht="24" customHeight="true" spans="1:11">
      <c r="A143" s="10">
        <v>140</v>
      </c>
      <c r="B143" s="11" t="s">
        <v>155</v>
      </c>
      <c r="C143" s="12">
        <v>20261002808</v>
      </c>
      <c r="D143" s="12">
        <v>2026010606</v>
      </c>
      <c r="E143" s="10">
        <f>VLOOKUP(D143,'[1]2合1'!$C$4:$I$163,7,FALSE)</f>
        <v>1</v>
      </c>
      <c r="F143" s="13">
        <v>85.06</v>
      </c>
      <c r="G143" s="14">
        <v>85.33</v>
      </c>
      <c r="H143" s="14">
        <v>85.2</v>
      </c>
      <c r="I143" s="10">
        <v>2</v>
      </c>
      <c r="J143" s="10"/>
      <c r="K143" s="10"/>
    </row>
    <row r="144" s="3" customFormat="true" ht="24" customHeight="true" spans="1:11">
      <c r="A144" s="10">
        <v>141</v>
      </c>
      <c r="B144" s="11" t="s">
        <v>156</v>
      </c>
      <c r="C144" s="12">
        <v>20261003126</v>
      </c>
      <c r="D144" s="12">
        <v>2026010606</v>
      </c>
      <c r="E144" s="10">
        <f>VLOOKUP(D144,'[1]2合1'!$C$4:$I$163,7,FALSE)</f>
        <v>1</v>
      </c>
      <c r="F144" s="13">
        <v>86.56</v>
      </c>
      <c r="G144" s="14">
        <v>82</v>
      </c>
      <c r="H144" s="14">
        <v>84.28</v>
      </c>
      <c r="I144" s="10">
        <v>3</v>
      </c>
      <c r="J144" s="10"/>
      <c r="K144" s="10"/>
    </row>
    <row r="145" s="3" customFormat="true" ht="24" customHeight="true" spans="1:11">
      <c r="A145" s="10">
        <v>142</v>
      </c>
      <c r="B145" s="11" t="s">
        <v>157</v>
      </c>
      <c r="C145" s="12">
        <v>20260100514</v>
      </c>
      <c r="D145" s="12">
        <v>2026010703</v>
      </c>
      <c r="E145" s="10">
        <f>VLOOKUP(D145,'[1]2合1'!$C$4:$I$163,7,FALSE)</f>
        <v>1</v>
      </c>
      <c r="F145" s="13">
        <v>76.51</v>
      </c>
      <c r="G145" s="15" t="s">
        <v>48</v>
      </c>
      <c r="H145" s="14" t="s">
        <v>49</v>
      </c>
      <c r="I145" s="10" t="s">
        <v>49</v>
      </c>
      <c r="J145" s="10"/>
      <c r="K145" s="10"/>
    </row>
    <row r="146" s="3" customFormat="true" ht="24" customHeight="true" spans="1:11">
      <c r="A146" s="10">
        <v>143</v>
      </c>
      <c r="B146" s="11" t="s">
        <v>158</v>
      </c>
      <c r="C146" s="12">
        <v>20260401628</v>
      </c>
      <c r="D146" s="12">
        <v>2026010704</v>
      </c>
      <c r="E146" s="10">
        <f>VLOOKUP(D146,'[1]2合1'!$C$4:$I$163,7,FALSE)</f>
        <v>1</v>
      </c>
      <c r="F146" s="13">
        <v>80.23</v>
      </c>
      <c r="G146" s="14">
        <v>67.67</v>
      </c>
      <c r="H146" s="14">
        <v>73.96</v>
      </c>
      <c r="I146" s="10">
        <v>1</v>
      </c>
      <c r="J146" s="11" t="s">
        <v>14</v>
      </c>
      <c r="K146" s="10"/>
    </row>
    <row r="147" s="3" customFormat="true" ht="24" customHeight="true" spans="1:11">
      <c r="A147" s="10">
        <v>144</v>
      </c>
      <c r="B147" s="11" t="s">
        <v>159</v>
      </c>
      <c r="C147" s="12">
        <v>20260301402</v>
      </c>
      <c r="D147" s="10">
        <v>2026010708</v>
      </c>
      <c r="E147" s="10">
        <f>VLOOKUP(D147,'[1]2合1'!$C$4:$I$163,7,FALSE)</f>
        <v>1</v>
      </c>
      <c r="F147" s="13">
        <v>79.48</v>
      </c>
      <c r="G147" s="14">
        <v>75.67</v>
      </c>
      <c r="H147" s="14">
        <v>77.58</v>
      </c>
      <c r="I147" s="10">
        <v>1</v>
      </c>
      <c r="J147" s="11" t="s">
        <v>14</v>
      </c>
      <c r="K147" s="10"/>
    </row>
    <row r="148" s="3" customFormat="true" ht="24" customHeight="true" spans="1:11">
      <c r="A148" s="10">
        <v>145</v>
      </c>
      <c r="B148" s="11" t="s">
        <v>160</v>
      </c>
      <c r="C148" s="12">
        <v>20260502025</v>
      </c>
      <c r="D148" s="12">
        <v>2026010709</v>
      </c>
      <c r="E148" s="10">
        <f>VLOOKUP(D148,'[1]2合1'!$C$4:$I$163,7,FALSE)</f>
        <v>1</v>
      </c>
      <c r="F148" s="13">
        <v>79.64</v>
      </c>
      <c r="G148" s="14">
        <v>87.83</v>
      </c>
      <c r="H148" s="14">
        <v>83.74</v>
      </c>
      <c r="I148" s="10">
        <v>1</v>
      </c>
      <c r="J148" s="11" t="s">
        <v>14</v>
      </c>
      <c r="K148" s="10"/>
    </row>
    <row r="149" s="3" customFormat="true" ht="24" customHeight="true" spans="1:11">
      <c r="A149" s="10">
        <v>146</v>
      </c>
      <c r="B149" s="11" t="s">
        <v>161</v>
      </c>
      <c r="C149" s="12">
        <v>20260502020</v>
      </c>
      <c r="D149" s="12">
        <v>2026010709</v>
      </c>
      <c r="E149" s="10">
        <f>VLOOKUP(D149,'[1]2合1'!$C$4:$I$163,7,FALSE)</f>
        <v>1</v>
      </c>
      <c r="F149" s="13">
        <v>72.39</v>
      </c>
      <c r="G149" s="14">
        <v>75.5</v>
      </c>
      <c r="H149" s="14">
        <v>73.95</v>
      </c>
      <c r="I149" s="10">
        <v>2</v>
      </c>
      <c r="J149" s="10"/>
      <c r="K149" s="10"/>
    </row>
    <row r="150" s="3" customFormat="true" ht="24" customHeight="true" spans="1:11">
      <c r="A150" s="10">
        <v>147</v>
      </c>
      <c r="B150" s="11" t="s">
        <v>162</v>
      </c>
      <c r="C150" s="12">
        <v>20260100518</v>
      </c>
      <c r="D150" s="12">
        <v>2026010710</v>
      </c>
      <c r="E150" s="10">
        <f>VLOOKUP(D150,'[1]2合1'!$C$4:$I$163,7,FALSE)</f>
        <v>1</v>
      </c>
      <c r="F150" s="13">
        <v>79.82</v>
      </c>
      <c r="G150" s="14">
        <v>79.67</v>
      </c>
      <c r="H150" s="14">
        <v>79.75</v>
      </c>
      <c r="I150" s="10">
        <v>1</v>
      </c>
      <c r="J150" s="11" t="s">
        <v>14</v>
      </c>
      <c r="K150" s="10"/>
    </row>
    <row r="151" s="3" customFormat="true" ht="24" customHeight="true" spans="1:11">
      <c r="A151" s="10">
        <v>148</v>
      </c>
      <c r="B151" s="11" t="s">
        <v>163</v>
      </c>
      <c r="C151" s="12">
        <v>20260100517</v>
      </c>
      <c r="D151" s="12">
        <v>2026010710</v>
      </c>
      <c r="E151" s="10">
        <f>VLOOKUP(D151,'[1]2合1'!$C$4:$I$163,7,FALSE)</f>
        <v>1</v>
      </c>
      <c r="F151" s="13">
        <v>71.22</v>
      </c>
      <c r="G151" s="14">
        <v>82.83</v>
      </c>
      <c r="H151" s="14">
        <v>77.03</v>
      </c>
      <c r="I151" s="10">
        <v>2</v>
      </c>
      <c r="J151" s="10"/>
      <c r="K151" s="10"/>
    </row>
    <row r="152" s="3" customFormat="true" ht="24" customHeight="true" spans="1:11">
      <c r="A152" s="10">
        <v>149</v>
      </c>
      <c r="B152" s="11" t="s">
        <v>164</v>
      </c>
      <c r="C152" s="12">
        <v>20261003327</v>
      </c>
      <c r="D152" s="12">
        <v>2026010712</v>
      </c>
      <c r="E152" s="10">
        <f>VLOOKUP(D152,'[1]2合1'!$C$4:$I$163,7,FALSE)</f>
        <v>1</v>
      </c>
      <c r="F152" s="13">
        <v>72.7</v>
      </c>
      <c r="G152" s="14">
        <v>80.67</v>
      </c>
      <c r="H152" s="14">
        <v>76.69</v>
      </c>
      <c r="I152" s="10">
        <v>1</v>
      </c>
      <c r="J152" s="11" t="s">
        <v>14</v>
      </c>
      <c r="K152" s="10"/>
    </row>
    <row r="153" s="3" customFormat="true" ht="24" customHeight="true" spans="1:11">
      <c r="A153" s="10">
        <v>150</v>
      </c>
      <c r="B153" s="11" t="s">
        <v>165</v>
      </c>
      <c r="C153" s="12">
        <v>20260301418</v>
      </c>
      <c r="D153" s="12">
        <v>2026010713</v>
      </c>
      <c r="E153" s="10">
        <f>VLOOKUP(D153,'[1]2合1'!$C$4:$I$163,7,FALSE)</f>
        <v>2</v>
      </c>
      <c r="F153" s="13">
        <v>89</v>
      </c>
      <c r="G153" s="14">
        <v>78.83</v>
      </c>
      <c r="H153" s="14">
        <v>83.92</v>
      </c>
      <c r="I153" s="10">
        <v>1</v>
      </c>
      <c r="J153" s="11" t="s">
        <v>14</v>
      </c>
      <c r="K153" s="10"/>
    </row>
    <row r="154" s="3" customFormat="true" ht="24" customHeight="true" spans="1:11">
      <c r="A154" s="10">
        <v>151</v>
      </c>
      <c r="B154" s="11" t="s">
        <v>166</v>
      </c>
      <c r="C154" s="12">
        <v>20260301408</v>
      </c>
      <c r="D154" s="12">
        <v>2026010713</v>
      </c>
      <c r="E154" s="10">
        <f>VLOOKUP(D154,'[1]2合1'!$C$4:$I$163,7,FALSE)</f>
        <v>2</v>
      </c>
      <c r="F154" s="13">
        <v>82.6</v>
      </c>
      <c r="G154" s="14">
        <v>80</v>
      </c>
      <c r="H154" s="14">
        <v>81.3</v>
      </c>
      <c r="I154" s="10">
        <v>2</v>
      </c>
      <c r="J154" s="11" t="s">
        <v>14</v>
      </c>
      <c r="K154" s="10"/>
    </row>
    <row r="155" s="3" customFormat="true" ht="24" customHeight="true" spans="1:11">
      <c r="A155" s="10">
        <v>152</v>
      </c>
      <c r="B155" s="11" t="s">
        <v>167</v>
      </c>
      <c r="C155" s="12">
        <v>20260301428</v>
      </c>
      <c r="D155" s="12">
        <v>2026010713</v>
      </c>
      <c r="E155" s="10">
        <f>VLOOKUP(D155,'[1]2合1'!$C$4:$I$163,7,FALSE)</f>
        <v>2</v>
      </c>
      <c r="F155" s="13">
        <v>78.98</v>
      </c>
      <c r="G155" s="14">
        <v>75.17</v>
      </c>
      <c r="H155" s="14">
        <v>77.08</v>
      </c>
      <c r="I155" s="10">
        <v>3</v>
      </c>
      <c r="J155" s="10"/>
      <c r="K155" s="10"/>
    </row>
    <row r="156" s="3" customFormat="true" ht="24" customHeight="true" spans="1:11">
      <c r="A156" s="10">
        <v>153</v>
      </c>
      <c r="B156" s="11" t="s">
        <v>168</v>
      </c>
      <c r="C156" s="12">
        <v>20260301426</v>
      </c>
      <c r="D156" s="12">
        <v>2026010713</v>
      </c>
      <c r="E156" s="10">
        <f>VLOOKUP(D156,'[1]2合1'!$C$4:$I$163,7,FALSE)</f>
        <v>2</v>
      </c>
      <c r="F156" s="13">
        <v>74.28</v>
      </c>
      <c r="G156" s="14">
        <v>76.5</v>
      </c>
      <c r="H156" s="14">
        <v>75.39</v>
      </c>
      <c r="I156" s="10">
        <v>4</v>
      </c>
      <c r="J156" s="10"/>
      <c r="K156" s="10"/>
    </row>
    <row r="157" s="3" customFormat="true" ht="24" customHeight="true" spans="1:11">
      <c r="A157" s="10">
        <v>154</v>
      </c>
      <c r="B157" s="11" t="s">
        <v>169</v>
      </c>
      <c r="C157" s="12">
        <v>20260301415</v>
      </c>
      <c r="D157" s="12">
        <v>2026010713</v>
      </c>
      <c r="E157" s="10">
        <f>VLOOKUP(D157,'[1]2合1'!$C$4:$I$163,7,FALSE)</f>
        <v>2</v>
      </c>
      <c r="F157" s="13">
        <v>76.5</v>
      </c>
      <c r="G157" s="14">
        <v>73.67</v>
      </c>
      <c r="H157" s="14">
        <v>75.09</v>
      </c>
      <c r="I157" s="10">
        <v>5</v>
      </c>
      <c r="J157" s="10"/>
      <c r="K157" s="10"/>
    </row>
    <row r="158" s="3" customFormat="true" ht="24" customHeight="true" spans="1:11">
      <c r="A158" s="10">
        <v>155</v>
      </c>
      <c r="B158" s="11" t="s">
        <v>170</v>
      </c>
      <c r="C158" s="12">
        <v>20260301416</v>
      </c>
      <c r="D158" s="12">
        <v>2026010713</v>
      </c>
      <c r="E158" s="10">
        <f>VLOOKUP(D158,'[1]2合1'!$C$4:$I$163,7,FALSE)</f>
        <v>2</v>
      </c>
      <c r="F158" s="13">
        <v>80.38</v>
      </c>
      <c r="G158" s="14">
        <v>67.83</v>
      </c>
      <c r="H158" s="14">
        <v>74.11</v>
      </c>
      <c r="I158" s="10">
        <v>6</v>
      </c>
      <c r="J158" s="10"/>
      <c r="K158" s="10"/>
    </row>
    <row r="159" s="3" customFormat="true" ht="24" customHeight="true" spans="1:11">
      <c r="A159" s="10">
        <v>156</v>
      </c>
      <c r="B159" s="11" t="s">
        <v>171</v>
      </c>
      <c r="C159" s="12">
        <v>20261004113</v>
      </c>
      <c r="D159" s="12">
        <v>2026010714</v>
      </c>
      <c r="E159" s="10">
        <f>VLOOKUP(D159,'[1]2合1'!$C$4:$I$163,7,FALSE)</f>
        <v>1</v>
      </c>
      <c r="F159" s="13">
        <v>89.54</v>
      </c>
      <c r="G159" s="14">
        <v>89.5</v>
      </c>
      <c r="H159" s="14">
        <v>89.52</v>
      </c>
      <c r="I159" s="10">
        <v>1</v>
      </c>
      <c r="J159" s="11" t="s">
        <v>14</v>
      </c>
      <c r="K159" s="10"/>
    </row>
    <row r="160" s="3" customFormat="true" ht="24" customHeight="true" spans="1:11">
      <c r="A160" s="10">
        <v>157</v>
      </c>
      <c r="B160" s="11" t="s">
        <v>172</v>
      </c>
      <c r="C160" s="12">
        <v>20261003508</v>
      </c>
      <c r="D160" s="12">
        <v>2026010714</v>
      </c>
      <c r="E160" s="10">
        <f>VLOOKUP(D160,'[1]2合1'!$C$4:$I$163,7,FALSE)</f>
        <v>1</v>
      </c>
      <c r="F160" s="13">
        <v>88.74</v>
      </c>
      <c r="G160" s="14">
        <v>82.33</v>
      </c>
      <c r="H160" s="14">
        <v>85.54</v>
      </c>
      <c r="I160" s="10">
        <v>2</v>
      </c>
      <c r="J160" s="10"/>
      <c r="K160" s="10"/>
    </row>
    <row r="161" s="3" customFormat="true" ht="24" customHeight="true" spans="1:11">
      <c r="A161" s="10">
        <v>158</v>
      </c>
      <c r="B161" s="11" t="s">
        <v>173</v>
      </c>
      <c r="C161" s="12">
        <v>20261003926</v>
      </c>
      <c r="D161" s="12">
        <v>2026010714</v>
      </c>
      <c r="E161" s="10">
        <f>VLOOKUP(D161,'[1]2合1'!$C$4:$I$163,7,FALSE)</f>
        <v>1</v>
      </c>
      <c r="F161" s="13">
        <v>89.16</v>
      </c>
      <c r="G161" s="14">
        <v>78.5</v>
      </c>
      <c r="H161" s="14">
        <v>83.83</v>
      </c>
      <c r="I161" s="10">
        <v>3</v>
      </c>
      <c r="J161" s="10"/>
      <c r="K161" s="10"/>
    </row>
    <row r="162" s="3" customFormat="true" ht="24" customHeight="true" spans="1:11">
      <c r="A162" s="10">
        <v>159</v>
      </c>
      <c r="B162" s="11" t="s">
        <v>174</v>
      </c>
      <c r="C162" s="12">
        <v>20260401630</v>
      </c>
      <c r="D162" s="12">
        <v>2026010802</v>
      </c>
      <c r="E162" s="10">
        <f>VLOOKUP(D162,'[1]2合1'!$C$4:$I$163,7,FALSE)</f>
        <v>1</v>
      </c>
      <c r="F162" s="13">
        <v>78.43</v>
      </c>
      <c r="G162" s="14">
        <v>85</v>
      </c>
      <c r="H162" s="14">
        <v>81.72</v>
      </c>
      <c r="I162" s="10">
        <v>1</v>
      </c>
      <c r="J162" s="11" t="s">
        <v>14</v>
      </c>
      <c r="K162" s="10"/>
    </row>
    <row r="163" s="3" customFormat="true" ht="24" customHeight="true" spans="1:11">
      <c r="A163" s="10">
        <v>160</v>
      </c>
      <c r="B163" s="11" t="s">
        <v>175</v>
      </c>
      <c r="C163" s="12">
        <v>20260401629</v>
      </c>
      <c r="D163" s="12">
        <v>2026010802</v>
      </c>
      <c r="E163" s="10">
        <f>VLOOKUP(D163,'[1]2合1'!$C$4:$I$163,7,FALSE)</f>
        <v>1</v>
      </c>
      <c r="F163" s="13">
        <v>81.34</v>
      </c>
      <c r="G163" s="14">
        <v>78.5</v>
      </c>
      <c r="H163" s="14">
        <v>79.92</v>
      </c>
      <c r="I163" s="10">
        <v>2</v>
      </c>
      <c r="J163" s="10"/>
      <c r="K163" s="10"/>
    </row>
    <row r="164" s="3" customFormat="true" ht="24" customHeight="true" spans="1:11">
      <c r="A164" s="10">
        <v>161</v>
      </c>
      <c r="B164" s="11" t="s">
        <v>176</v>
      </c>
      <c r="C164" s="12">
        <v>20260401703</v>
      </c>
      <c r="D164" s="12">
        <v>2026010802</v>
      </c>
      <c r="E164" s="10">
        <f>VLOOKUP(D164,'[1]2合1'!$C$4:$I$163,7,FALSE)</f>
        <v>1</v>
      </c>
      <c r="F164" s="13">
        <v>82.75</v>
      </c>
      <c r="G164" s="15" t="s">
        <v>48</v>
      </c>
      <c r="H164" s="14" t="s">
        <v>49</v>
      </c>
      <c r="I164" s="10" t="s">
        <v>49</v>
      </c>
      <c r="J164" s="10"/>
      <c r="K164" s="10"/>
    </row>
    <row r="165" s="3" customFormat="true" ht="24" customHeight="true" spans="1:11">
      <c r="A165" s="10">
        <v>162</v>
      </c>
      <c r="B165" s="11" t="s">
        <v>177</v>
      </c>
      <c r="C165" s="12">
        <v>20260100521</v>
      </c>
      <c r="D165" s="12">
        <v>2026010803</v>
      </c>
      <c r="E165" s="10">
        <f>VLOOKUP(D165,'[1]2合1'!$C$4:$I$163,7,FALSE)</f>
        <v>1</v>
      </c>
      <c r="F165" s="13">
        <v>78.19</v>
      </c>
      <c r="G165" s="14">
        <v>76</v>
      </c>
      <c r="H165" s="14">
        <v>77.1</v>
      </c>
      <c r="I165" s="10">
        <v>1</v>
      </c>
      <c r="J165" s="11" t="s">
        <v>14</v>
      </c>
      <c r="K165" s="10"/>
    </row>
    <row r="166" s="3" customFormat="true" ht="24" customHeight="true" spans="1:11">
      <c r="A166" s="10">
        <v>163</v>
      </c>
      <c r="B166" s="11" t="s">
        <v>178</v>
      </c>
      <c r="C166" s="12">
        <v>20260100524</v>
      </c>
      <c r="D166" s="12">
        <v>2026010803</v>
      </c>
      <c r="E166" s="10">
        <f>VLOOKUP(D166,'[1]2合1'!$C$4:$I$163,7,FALSE)</f>
        <v>1</v>
      </c>
      <c r="F166" s="13">
        <v>80.57</v>
      </c>
      <c r="G166" s="14">
        <v>73.33</v>
      </c>
      <c r="H166" s="14">
        <v>76.96</v>
      </c>
      <c r="I166" s="10">
        <v>2</v>
      </c>
      <c r="J166" s="10"/>
      <c r="K166" s="10"/>
    </row>
    <row r="167" s="3" customFormat="true" ht="24" customHeight="true" spans="1:11">
      <c r="A167" s="10">
        <v>164</v>
      </c>
      <c r="B167" s="11" t="s">
        <v>179</v>
      </c>
      <c r="C167" s="12">
        <v>20260100604</v>
      </c>
      <c r="D167" s="12">
        <v>2026010901</v>
      </c>
      <c r="E167" s="10">
        <f>VLOOKUP(D167,'[1]2合1'!$C$4:$I$163,7,FALSE)</f>
        <v>1</v>
      </c>
      <c r="F167" s="13">
        <v>73.9</v>
      </c>
      <c r="G167" s="14">
        <v>86.17</v>
      </c>
      <c r="H167" s="14">
        <v>80.04</v>
      </c>
      <c r="I167" s="10">
        <v>1</v>
      </c>
      <c r="J167" s="11" t="s">
        <v>14</v>
      </c>
      <c r="K167" s="10"/>
    </row>
    <row r="168" s="3" customFormat="true" ht="24" customHeight="true" spans="1:11">
      <c r="A168" s="10">
        <v>165</v>
      </c>
      <c r="B168" s="11" t="s">
        <v>180</v>
      </c>
      <c r="C168" s="12">
        <v>20260100528</v>
      </c>
      <c r="D168" s="12">
        <v>2026010901</v>
      </c>
      <c r="E168" s="10">
        <f>VLOOKUP(D168,'[1]2合1'!$C$4:$I$163,7,FALSE)</f>
        <v>1</v>
      </c>
      <c r="F168" s="13">
        <v>76.67</v>
      </c>
      <c r="G168" s="14">
        <v>82.83</v>
      </c>
      <c r="H168" s="14">
        <v>79.76</v>
      </c>
      <c r="I168" s="10">
        <v>2</v>
      </c>
      <c r="J168" s="10"/>
      <c r="K168" s="10"/>
    </row>
    <row r="169" s="3" customFormat="true" ht="24" customHeight="true" spans="1:11">
      <c r="A169" s="10">
        <v>166</v>
      </c>
      <c r="B169" s="11" t="s">
        <v>181</v>
      </c>
      <c r="C169" s="12">
        <v>20260100613</v>
      </c>
      <c r="D169" s="12">
        <v>2026010901</v>
      </c>
      <c r="E169" s="10">
        <f>VLOOKUP(D169,'[1]2合1'!$C$4:$I$163,7,FALSE)</f>
        <v>1</v>
      </c>
      <c r="F169" s="13">
        <v>74.67</v>
      </c>
      <c r="G169" s="14">
        <v>76.67</v>
      </c>
      <c r="H169" s="14">
        <v>75.68</v>
      </c>
      <c r="I169" s="10">
        <v>3</v>
      </c>
      <c r="J169" s="10"/>
      <c r="K169" s="10"/>
    </row>
    <row r="170" s="3" customFormat="true" ht="24" customHeight="true" spans="1:11">
      <c r="A170" s="10">
        <v>167</v>
      </c>
      <c r="B170" s="11" t="s">
        <v>182</v>
      </c>
      <c r="C170" s="12">
        <v>20260401711</v>
      </c>
      <c r="D170" s="12">
        <v>2026010902</v>
      </c>
      <c r="E170" s="10">
        <f>VLOOKUP(D170,'[1]2合1'!$C$4:$I$163,7,FALSE)</f>
        <v>1</v>
      </c>
      <c r="F170" s="13">
        <v>91.76</v>
      </c>
      <c r="G170" s="14">
        <v>82.17</v>
      </c>
      <c r="H170" s="14">
        <v>86.97</v>
      </c>
      <c r="I170" s="10">
        <v>1</v>
      </c>
      <c r="J170" s="11" t="s">
        <v>14</v>
      </c>
      <c r="K170" s="10"/>
    </row>
    <row r="171" s="3" customFormat="true" ht="24" customHeight="true" spans="1:11">
      <c r="A171" s="10">
        <v>168</v>
      </c>
      <c r="B171" s="11" t="s">
        <v>183</v>
      </c>
      <c r="C171" s="12">
        <v>20260401712</v>
      </c>
      <c r="D171" s="12">
        <v>2026010902</v>
      </c>
      <c r="E171" s="10">
        <f>VLOOKUP(D171,'[1]2合1'!$C$4:$I$163,7,FALSE)</f>
        <v>1</v>
      </c>
      <c r="F171" s="13">
        <v>87.68</v>
      </c>
      <c r="G171" s="14">
        <v>83.17</v>
      </c>
      <c r="H171" s="14">
        <v>85.43</v>
      </c>
      <c r="I171" s="10">
        <v>2</v>
      </c>
      <c r="J171" s="10"/>
      <c r="K171" s="10"/>
    </row>
    <row r="172" s="3" customFormat="true" ht="24" customHeight="true" spans="1:11">
      <c r="A172" s="10">
        <v>169</v>
      </c>
      <c r="B172" s="11" t="s">
        <v>184</v>
      </c>
      <c r="C172" s="12">
        <v>20260401727</v>
      </c>
      <c r="D172" s="12">
        <v>2026010902</v>
      </c>
      <c r="E172" s="10">
        <f>VLOOKUP(D172,'[1]2合1'!$C$4:$I$163,7,FALSE)</f>
        <v>1</v>
      </c>
      <c r="F172" s="13">
        <v>86.29</v>
      </c>
      <c r="G172" s="14">
        <v>81</v>
      </c>
      <c r="H172" s="14">
        <v>83.65</v>
      </c>
      <c r="I172" s="10">
        <v>3</v>
      </c>
      <c r="J172" s="10"/>
      <c r="K172" s="10"/>
    </row>
    <row r="173" s="3" customFormat="true" ht="24" customHeight="true" spans="1:11">
      <c r="A173" s="10">
        <v>170</v>
      </c>
      <c r="B173" s="11" t="s">
        <v>185</v>
      </c>
      <c r="C173" s="12">
        <v>20261204301</v>
      </c>
      <c r="D173" s="12">
        <v>2026020102</v>
      </c>
      <c r="E173" s="10">
        <f>VLOOKUP(D173,'[1]2合1'!$C$4:$I$163,7,FALSE)</f>
        <v>1</v>
      </c>
      <c r="F173" s="10"/>
      <c r="G173" s="14">
        <v>81.33</v>
      </c>
      <c r="H173" s="14">
        <v>81.33</v>
      </c>
      <c r="I173" s="10">
        <v>1</v>
      </c>
      <c r="J173" s="11" t="s">
        <v>14</v>
      </c>
      <c r="K173" s="11" t="s">
        <v>186</v>
      </c>
    </row>
    <row r="174" s="3" customFormat="true" ht="24" customHeight="true" spans="1:11">
      <c r="A174" s="10">
        <v>171</v>
      </c>
      <c r="B174" s="11" t="s">
        <v>187</v>
      </c>
      <c r="C174" s="12">
        <v>20261204302</v>
      </c>
      <c r="D174" s="12">
        <v>2026020104</v>
      </c>
      <c r="E174" s="10">
        <f>VLOOKUP(D174,'[1]2合1'!$C$4:$I$163,7,FALSE)</f>
        <v>1</v>
      </c>
      <c r="F174" s="10"/>
      <c r="G174" s="14">
        <v>83</v>
      </c>
      <c r="H174" s="14">
        <v>83</v>
      </c>
      <c r="I174" s="10">
        <v>1</v>
      </c>
      <c r="J174" s="11" t="s">
        <v>14</v>
      </c>
      <c r="K174" s="11" t="s">
        <v>186</v>
      </c>
    </row>
    <row r="175" s="3" customFormat="true" ht="24" customHeight="true" spans="1:11">
      <c r="A175" s="10">
        <v>172</v>
      </c>
      <c r="B175" s="11" t="s">
        <v>188</v>
      </c>
      <c r="C175" s="12">
        <v>20261204303</v>
      </c>
      <c r="D175" s="12">
        <v>2026020106</v>
      </c>
      <c r="E175" s="10">
        <f>VLOOKUP(D175,'[1]2合1'!$C$4:$I$163,7,FALSE)</f>
        <v>1</v>
      </c>
      <c r="F175" s="10"/>
      <c r="G175" s="14">
        <v>86</v>
      </c>
      <c r="H175" s="14">
        <v>86</v>
      </c>
      <c r="I175" s="10">
        <v>1</v>
      </c>
      <c r="J175" s="11" t="s">
        <v>14</v>
      </c>
      <c r="K175" s="11" t="s">
        <v>186</v>
      </c>
    </row>
    <row r="176" s="3" customFormat="true" ht="24" customHeight="true" spans="1:11">
      <c r="A176" s="10">
        <v>173</v>
      </c>
      <c r="B176" s="11" t="s">
        <v>189</v>
      </c>
      <c r="C176" s="12">
        <v>20261204304</v>
      </c>
      <c r="D176" s="12">
        <v>2026020107</v>
      </c>
      <c r="E176" s="10">
        <f>VLOOKUP(D176,'[1]2合1'!$C$4:$I$163,7,FALSE)</f>
        <v>1</v>
      </c>
      <c r="F176" s="10"/>
      <c r="G176" s="14">
        <v>79.33</v>
      </c>
      <c r="H176" s="14">
        <v>79.33</v>
      </c>
      <c r="I176" s="10">
        <v>1</v>
      </c>
      <c r="J176" s="11" t="s">
        <v>14</v>
      </c>
      <c r="K176" s="11" t="s">
        <v>186</v>
      </c>
    </row>
    <row r="177" s="3" customFormat="true" ht="24" customHeight="true" spans="1:11">
      <c r="A177" s="10">
        <v>174</v>
      </c>
      <c r="B177" s="11" t="s">
        <v>190</v>
      </c>
      <c r="C177" s="12">
        <v>20261204305</v>
      </c>
      <c r="D177" s="12">
        <v>2026020107</v>
      </c>
      <c r="E177" s="10">
        <f>VLOOKUP(D177,'[1]2合1'!$C$4:$I$163,7,FALSE)</f>
        <v>1</v>
      </c>
      <c r="F177" s="10"/>
      <c r="G177" s="15" t="s">
        <v>48</v>
      </c>
      <c r="H177" s="14" t="s">
        <v>49</v>
      </c>
      <c r="I177" s="10" t="s">
        <v>49</v>
      </c>
      <c r="J177" s="10"/>
      <c r="K177" s="11" t="s">
        <v>186</v>
      </c>
    </row>
    <row r="178" s="3" customFormat="true" ht="24" customHeight="true" spans="1:11">
      <c r="A178" s="10">
        <v>175</v>
      </c>
      <c r="B178" s="11" t="s">
        <v>191</v>
      </c>
      <c r="C178" s="12">
        <v>20261204306</v>
      </c>
      <c r="D178" s="12">
        <v>2026020108</v>
      </c>
      <c r="E178" s="10">
        <f>VLOOKUP(D178,'[1]2合1'!$C$4:$I$163,7,FALSE)</f>
        <v>2</v>
      </c>
      <c r="F178" s="10"/>
      <c r="G178" s="14">
        <v>82.33</v>
      </c>
      <c r="H178" s="14">
        <v>82.33</v>
      </c>
      <c r="I178" s="10">
        <v>1</v>
      </c>
      <c r="J178" s="11" t="s">
        <v>14</v>
      </c>
      <c r="K178" s="11" t="s">
        <v>186</v>
      </c>
    </row>
    <row r="179" s="3" customFormat="true" ht="24" customHeight="true" spans="1:11">
      <c r="A179" s="10">
        <v>176</v>
      </c>
      <c r="B179" s="11" t="s">
        <v>192</v>
      </c>
      <c r="C179" s="12">
        <v>20261204308</v>
      </c>
      <c r="D179" s="12">
        <v>2026020108</v>
      </c>
      <c r="E179" s="10">
        <f>VLOOKUP(D179,'[1]2合1'!$C$4:$I$163,7,FALSE)</f>
        <v>2</v>
      </c>
      <c r="F179" s="10"/>
      <c r="G179" s="14">
        <v>81.83</v>
      </c>
      <c r="H179" s="14">
        <v>81.83</v>
      </c>
      <c r="I179" s="10">
        <v>2</v>
      </c>
      <c r="J179" s="11" t="s">
        <v>14</v>
      </c>
      <c r="K179" s="11" t="s">
        <v>186</v>
      </c>
    </row>
    <row r="180" s="3" customFormat="true" ht="24" customHeight="true" spans="1:11">
      <c r="A180" s="10">
        <v>177</v>
      </c>
      <c r="B180" s="11" t="s">
        <v>193</v>
      </c>
      <c r="C180" s="12">
        <v>20261204307</v>
      </c>
      <c r="D180" s="12">
        <v>2026020108</v>
      </c>
      <c r="E180" s="10">
        <f>VLOOKUP(D180,'[1]2合1'!$C$4:$I$163,7,FALSE)</f>
        <v>2</v>
      </c>
      <c r="F180" s="10"/>
      <c r="G180" s="14">
        <v>74.5</v>
      </c>
      <c r="H180" s="14">
        <v>74.5</v>
      </c>
      <c r="I180" s="10">
        <v>3</v>
      </c>
      <c r="J180" s="10"/>
      <c r="K180" s="11" t="s">
        <v>186</v>
      </c>
    </row>
    <row r="181" s="3" customFormat="true" ht="24" customHeight="true" spans="1:11">
      <c r="A181" s="10">
        <v>178</v>
      </c>
      <c r="B181" s="11" t="s">
        <v>194</v>
      </c>
      <c r="C181" s="12">
        <v>20261204309</v>
      </c>
      <c r="D181" s="12">
        <v>2026020111</v>
      </c>
      <c r="E181" s="10">
        <f>VLOOKUP(D181,'[1]2合1'!$C$4:$I$163,7,FALSE)</f>
        <v>1</v>
      </c>
      <c r="F181" s="10"/>
      <c r="G181" s="15" t="s">
        <v>48</v>
      </c>
      <c r="H181" s="14" t="s">
        <v>49</v>
      </c>
      <c r="I181" s="10" t="s">
        <v>49</v>
      </c>
      <c r="J181" s="10"/>
      <c r="K181" s="11" t="s">
        <v>186</v>
      </c>
    </row>
    <row r="182" s="3" customFormat="true" ht="24" customHeight="true" spans="1:11">
      <c r="A182" s="10">
        <v>179</v>
      </c>
      <c r="B182" s="11" t="s">
        <v>195</v>
      </c>
      <c r="C182" s="12">
        <v>20261204310</v>
      </c>
      <c r="D182" s="12">
        <v>2026020112</v>
      </c>
      <c r="E182" s="10">
        <f>VLOOKUP(D182,'[1]2合1'!$C$4:$I$163,7,FALSE)</f>
        <v>1</v>
      </c>
      <c r="F182" s="10"/>
      <c r="G182" s="14">
        <v>80</v>
      </c>
      <c r="H182" s="14">
        <v>80</v>
      </c>
      <c r="I182" s="10">
        <v>1</v>
      </c>
      <c r="J182" s="11" t="s">
        <v>14</v>
      </c>
      <c r="K182" s="11" t="s">
        <v>186</v>
      </c>
    </row>
    <row r="183" s="3" customFormat="true" ht="24" customHeight="true" spans="1:11">
      <c r="A183" s="10">
        <v>180</v>
      </c>
      <c r="B183" s="11" t="s">
        <v>196</v>
      </c>
      <c r="C183" s="12">
        <v>20261204311</v>
      </c>
      <c r="D183" s="12">
        <v>2026020113</v>
      </c>
      <c r="E183" s="10">
        <f>VLOOKUP(D183,'[1]2合1'!$C$4:$I$163,7,FALSE)</f>
        <v>1</v>
      </c>
      <c r="F183" s="10"/>
      <c r="G183" s="15" t="s">
        <v>48</v>
      </c>
      <c r="H183" s="14" t="s">
        <v>49</v>
      </c>
      <c r="I183" s="10" t="s">
        <v>49</v>
      </c>
      <c r="J183" s="10"/>
      <c r="K183" s="11" t="s">
        <v>186</v>
      </c>
    </row>
    <row r="184" s="3" customFormat="true" ht="24" customHeight="true" spans="1:11">
      <c r="A184" s="10">
        <v>181</v>
      </c>
      <c r="B184" s="11" t="s">
        <v>197</v>
      </c>
      <c r="C184" s="12">
        <v>20261204314</v>
      </c>
      <c r="D184" s="12">
        <v>2026020125</v>
      </c>
      <c r="E184" s="10">
        <f>VLOOKUP(D184,'[1]2合1'!$C$4:$I$163,7,FALSE)</f>
        <v>1</v>
      </c>
      <c r="F184" s="10"/>
      <c r="G184" s="14">
        <v>83.33</v>
      </c>
      <c r="H184" s="14">
        <v>83.33</v>
      </c>
      <c r="I184" s="10">
        <v>1</v>
      </c>
      <c r="J184" s="11" t="s">
        <v>14</v>
      </c>
      <c r="K184" s="11" t="s">
        <v>186</v>
      </c>
    </row>
    <row r="185" s="3" customFormat="true" ht="24" customHeight="true" spans="1:11">
      <c r="A185" s="10">
        <v>182</v>
      </c>
      <c r="B185" s="11" t="s">
        <v>198</v>
      </c>
      <c r="C185" s="12">
        <v>20261204316</v>
      </c>
      <c r="D185" s="12">
        <v>2026020125</v>
      </c>
      <c r="E185" s="10">
        <f>VLOOKUP(D185,'[1]2合1'!$C$4:$I$163,7,FALSE)</f>
        <v>1</v>
      </c>
      <c r="F185" s="10"/>
      <c r="G185" s="14">
        <v>78</v>
      </c>
      <c r="H185" s="14">
        <v>78</v>
      </c>
      <c r="I185" s="10">
        <v>2</v>
      </c>
      <c r="J185" s="10"/>
      <c r="K185" s="11" t="s">
        <v>186</v>
      </c>
    </row>
    <row r="186" s="3" customFormat="true" ht="24" customHeight="true" spans="1:11">
      <c r="A186" s="10">
        <v>183</v>
      </c>
      <c r="B186" s="11" t="s">
        <v>199</v>
      </c>
      <c r="C186" s="12">
        <v>20261204319</v>
      </c>
      <c r="D186" s="12">
        <v>2026020125</v>
      </c>
      <c r="E186" s="10">
        <f>VLOOKUP(D186,'[1]2合1'!$C$4:$I$163,7,FALSE)</f>
        <v>1</v>
      </c>
      <c r="F186" s="10"/>
      <c r="G186" s="14">
        <v>69.33</v>
      </c>
      <c r="H186" s="14">
        <v>69.33</v>
      </c>
      <c r="I186" s="10">
        <v>3</v>
      </c>
      <c r="J186" s="10"/>
      <c r="K186" s="11" t="s">
        <v>186</v>
      </c>
    </row>
    <row r="187" s="3" customFormat="true" ht="24" customHeight="true" spans="1:11">
      <c r="A187" s="10">
        <v>184</v>
      </c>
      <c r="B187" s="11" t="s">
        <v>200</v>
      </c>
      <c r="C187" s="12">
        <v>20261204312</v>
      </c>
      <c r="D187" s="12">
        <v>2026020125</v>
      </c>
      <c r="E187" s="10">
        <f>VLOOKUP(D187,'[1]2合1'!$C$4:$I$163,7,FALSE)</f>
        <v>1</v>
      </c>
      <c r="F187" s="10"/>
      <c r="G187" s="15" t="s">
        <v>48</v>
      </c>
      <c r="H187" s="14" t="s">
        <v>49</v>
      </c>
      <c r="I187" s="10" t="s">
        <v>49</v>
      </c>
      <c r="J187" s="10"/>
      <c r="K187" s="11" t="s">
        <v>186</v>
      </c>
    </row>
    <row r="188" s="3" customFormat="true" ht="24" customHeight="true" spans="1:11">
      <c r="A188" s="10">
        <v>185</v>
      </c>
      <c r="B188" s="11" t="s">
        <v>201</v>
      </c>
      <c r="C188" s="12">
        <v>20261204328</v>
      </c>
      <c r="D188" s="12">
        <v>2026020126</v>
      </c>
      <c r="E188" s="10">
        <f>VLOOKUP(D188,'[1]2合1'!$C$4:$I$163,7,FALSE)</f>
        <v>1</v>
      </c>
      <c r="F188" s="10"/>
      <c r="G188" s="14">
        <v>88.33</v>
      </c>
      <c r="H188" s="14">
        <v>88.33</v>
      </c>
      <c r="I188" s="10">
        <v>1</v>
      </c>
      <c r="J188" s="11" t="s">
        <v>14</v>
      </c>
      <c r="K188" s="11" t="s">
        <v>186</v>
      </c>
    </row>
    <row r="189" s="3" customFormat="true" ht="24" customHeight="true" spans="1:11">
      <c r="A189" s="10">
        <v>186</v>
      </c>
      <c r="B189" s="11" t="s">
        <v>202</v>
      </c>
      <c r="C189" s="12">
        <v>20261204325</v>
      </c>
      <c r="D189" s="12">
        <v>2026020126</v>
      </c>
      <c r="E189" s="10">
        <f>VLOOKUP(D189,'[1]2合1'!$C$4:$I$163,7,FALSE)</f>
        <v>1</v>
      </c>
      <c r="F189" s="10"/>
      <c r="G189" s="14">
        <v>87.67</v>
      </c>
      <c r="H189" s="14">
        <v>87.67</v>
      </c>
      <c r="I189" s="10">
        <v>2</v>
      </c>
      <c r="J189" s="10"/>
      <c r="K189" s="11" t="s">
        <v>186</v>
      </c>
    </row>
    <row r="190" s="3" customFormat="true" ht="24" customHeight="true" spans="1:11">
      <c r="A190" s="10">
        <v>187</v>
      </c>
      <c r="B190" s="11" t="s">
        <v>203</v>
      </c>
      <c r="C190" s="12">
        <v>20261204322</v>
      </c>
      <c r="D190" s="12">
        <v>2026020126</v>
      </c>
      <c r="E190" s="10">
        <f>VLOOKUP(D190,'[1]2合1'!$C$4:$I$163,7,FALSE)</f>
        <v>1</v>
      </c>
      <c r="F190" s="10"/>
      <c r="G190" s="14">
        <v>81.17</v>
      </c>
      <c r="H190" s="14">
        <v>81.17</v>
      </c>
      <c r="I190" s="10">
        <v>3</v>
      </c>
      <c r="J190" s="10"/>
      <c r="K190" s="11" t="s">
        <v>186</v>
      </c>
    </row>
    <row r="191" s="3" customFormat="true" ht="24" customHeight="true" spans="1:11">
      <c r="A191" s="10">
        <v>188</v>
      </c>
      <c r="B191" s="11" t="s">
        <v>204</v>
      </c>
      <c r="C191" s="12">
        <v>20261204324</v>
      </c>
      <c r="D191" s="12">
        <v>2026020126</v>
      </c>
      <c r="E191" s="10">
        <f>VLOOKUP(D191,'[1]2合1'!$C$4:$I$163,7,FALSE)</f>
        <v>1</v>
      </c>
      <c r="F191" s="10"/>
      <c r="G191" s="14">
        <v>79.67</v>
      </c>
      <c r="H191" s="14">
        <v>79.67</v>
      </c>
      <c r="I191" s="10">
        <v>4</v>
      </c>
      <c r="J191" s="10"/>
      <c r="K191" s="11" t="s">
        <v>186</v>
      </c>
    </row>
    <row r="192" s="3" customFormat="true" ht="24" customHeight="true" spans="1:11">
      <c r="A192" s="10">
        <v>189</v>
      </c>
      <c r="B192" s="11" t="s">
        <v>205</v>
      </c>
      <c r="C192" s="12">
        <v>20261204327</v>
      </c>
      <c r="D192" s="12">
        <v>2026020126</v>
      </c>
      <c r="E192" s="10">
        <f>VLOOKUP(D192,'[1]2合1'!$C$4:$I$163,7,FALSE)</f>
        <v>1</v>
      </c>
      <c r="F192" s="10"/>
      <c r="G192" s="15" t="s">
        <v>48</v>
      </c>
      <c r="H192" s="14" t="s">
        <v>49</v>
      </c>
      <c r="I192" s="10" t="s">
        <v>49</v>
      </c>
      <c r="J192" s="10"/>
      <c r="K192" s="11" t="s">
        <v>186</v>
      </c>
    </row>
    <row r="193" s="3" customFormat="true" ht="24" customHeight="true" spans="1:11">
      <c r="A193" s="10">
        <v>190</v>
      </c>
      <c r="B193" s="11" t="s">
        <v>206</v>
      </c>
      <c r="C193" s="12">
        <v>20261204331</v>
      </c>
      <c r="D193" s="12">
        <v>2026020126</v>
      </c>
      <c r="E193" s="10">
        <f>VLOOKUP(D193,'[1]2合1'!$C$4:$I$163,7,FALSE)</f>
        <v>1</v>
      </c>
      <c r="F193" s="10"/>
      <c r="G193" s="15" t="s">
        <v>48</v>
      </c>
      <c r="H193" s="14" t="s">
        <v>49</v>
      </c>
      <c r="I193" s="10" t="s">
        <v>49</v>
      </c>
      <c r="J193" s="10"/>
      <c r="K193" s="11" t="s">
        <v>186</v>
      </c>
    </row>
    <row r="194" s="3" customFormat="true" ht="24" customHeight="true" spans="1:11">
      <c r="A194" s="10">
        <v>191</v>
      </c>
      <c r="B194" s="11" t="s">
        <v>207</v>
      </c>
      <c r="C194" s="12">
        <v>20261204343</v>
      </c>
      <c r="D194" s="12">
        <v>2026020127</v>
      </c>
      <c r="E194" s="10">
        <f>VLOOKUP(D194,'[1]2合1'!$C$4:$I$163,7,FALSE)</f>
        <v>2</v>
      </c>
      <c r="F194" s="10"/>
      <c r="G194" s="14">
        <v>87.67</v>
      </c>
      <c r="H194" s="14">
        <v>87.67</v>
      </c>
      <c r="I194" s="10">
        <v>1</v>
      </c>
      <c r="J194" s="11" t="s">
        <v>14</v>
      </c>
      <c r="K194" s="11" t="s">
        <v>186</v>
      </c>
    </row>
    <row r="195" s="3" customFormat="true" ht="24" customHeight="true" spans="1:11">
      <c r="A195" s="10">
        <v>192</v>
      </c>
      <c r="B195" s="11" t="s">
        <v>208</v>
      </c>
      <c r="C195" s="12">
        <v>20261204339</v>
      </c>
      <c r="D195" s="12">
        <v>2026020127</v>
      </c>
      <c r="E195" s="10">
        <f>VLOOKUP(D195,'[1]2合1'!$C$4:$I$163,7,FALSE)</f>
        <v>2</v>
      </c>
      <c r="F195" s="10"/>
      <c r="G195" s="14">
        <v>85.33</v>
      </c>
      <c r="H195" s="14">
        <v>85.33</v>
      </c>
      <c r="I195" s="10">
        <v>2</v>
      </c>
      <c r="J195" s="11" t="s">
        <v>14</v>
      </c>
      <c r="K195" s="11" t="s">
        <v>186</v>
      </c>
    </row>
    <row r="196" s="3" customFormat="true" ht="24" customHeight="true" spans="1:11">
      <c r="A196" s="10">
        <v>193</v>
      </c>
      <c r="B196" s="11" t="s">
        <v>209</v>
      </c>
      <c r="C196" s="12">
        <v>20261204334</v>
      </c>
      <c r="D196" s="12">
        <v>2026020127</v>
      </c>
      <c r="E196" s="10">
        <f>VLOOKUP(D196,'[1]2合1'!$C$4:$I$163,7,FALSE)</f>
        <v>2</v>
      </c>
      <c r="F196" s="10"/>
      <c r="G196" s="14">
        <v>81.67</v>
      </c>
      <c r="H196" s="14">
        <v>81.67</v>
      </c>
      <c r="I196" s="10">
        <v>3</v>
      </c>
      <c r="J196" s="10"/>
      <c r="K196" s="11" t="s">
        <v>186</v>
      </c>
    </row>
    <row r="197" s="3" customFormat="true" ht="24" customHeight="true" spans="1:11">
      <c r="A197" s="10">
        <v>194</v>
      </c>
      <c r="B197" s="11" t="s">
        <v>210</v>
      </c>
      <c r="C197" s="12">
        <v>20261204346</v>
      </c>
      <c r="D197" s="12">
        <v>2026020127</v>
      </c>
      <c r="E197" s="10">
        <f>VLOOKUP(D197,'[1]2合1'!$C$4:$I$163,7,FALSE)</f>
        <v>2</v>
      </c>
      <c r="F197" s="10"/>
      <c r="G197" s="14">
        <v>76.33</v>
      </c>
      <c r="H197" s="14">
        <v>76.33</v>
      </c>
      <c r="I197" s="10">
        <v>4</v>
      </c>
      <c r="J197" s="10"/>
      <c r="K197" s="11" t="s">
        <v>186</v>
      </c>
    </row>
    <row r="198" s="3" customFormat="true" ht="24" customHeight="true" spans="1:11">
      <c r="A198" s="10">
        <v>195</v>
      </c>
      <c r="B198" s="11" t="s">
        <v>211</v>
      </c>
      <c r="C198" s="12">
        <v>20261204351</v>
      </c>
      <c r="D198" s="12">
        <v>2026020127</v>
      </c>
      <c r="E198" s="10">
        <f>VLOOKUP(D198,'[1]2合1'!$C$4:$I$163,7,FALSE)</f>
        <v>2</v>
      </c>
      <c r="F198" s="10"/>
      <c r="G198" s="14">
        <v>75.33</v>
      </c>
      <c r="H198" s="14">
        <v>75.33</v>
      </c>
      <c r="I198" s="10">
        <v>5</v>
      </c>
      <c r="J198" s="10"/>
      <c r="K198" s="11" t="s">
        <v>186</v>
      </c>
    </row>
    <row r="199" s="3" customFormat="true" ht="24" customHeight="true" spans="1:11">
      <c r="A199" s="10">
        <v>196</v>
      </c>
      <c r="B199" s="11" t="s">
        <v>212</v>
      </c>
      <c r="C199" s="12">
        <v>20261204337</v>
      </c>
      <c r="D199" s="12">
        <v>2026020127</v>
      </c>
      <c r="E199" s="10">
        <f>VLOOKUP(D199,'[1]2合1'!$C$4:$I$163,7,FALSE)</f>
        <v>2</v>
      </c>
      <c r="F199" s="10"/>
      <c r="G199" s="14">
        <v>74.83</v>
      </c>
      <c r="H199" s="14">
        <v>74.83</v>
      </c>
      <c r="I199" s="10">
        <v>6</v>
      </c>
      <c r="J199" s="10"/>
      <c r="K199" s="11" t="s">
        <v>186</v>
      </c>
    </row>
    <row r="200" s="3" customFormat="true" ht="24" customHeight="true" spans="1:11">
      <c r="A200" s="10">
        <v>197</v>
      </c>
      <c r="B200" s="11" t="s">
        <v>213</v>
      </c>
      <c r="C200" s="12">
        <v>20261204335</v>
      </c>
      <c r="D200" s="12">
        <v>2026020127</v>
      </c>
      <c r="E200" s="10">
        <f>VLOOKUP(D200,'[1]2合1'!$C$4:$I$163,7,FALSE)</f>
        <v>2</v>
      </c>
      <c r="F200" s="10"/>
      <c r="G200" s="14">
        <v>73.33</v>
      </c>
      <c r="H200" s="14">
        <v>73.33</v>
      </c>
      <c r="I200" s="10">
        <v>7</v>
      </c>
      <c r="J200" s="10"/>
      <c r="K200" s="11" t="s">
        <v>186</v>
      </c>
    </row>
    <row r="201" s="3" customFormat="true" ht="24" customHeight="true" spans="1:11">
      <c r="A201" s="10">
        <v>198</v>
      </c>
      <c r="B201" s="11" t="s">
        <v>214</v>
      </c>
      <c r="C201" s="12">
        <v>20261204344</v>
      </c>
      <c r="D201" s="12">
        <v>2026020127</v>
      </c>
      <c r="E201" s="10">
        <f>VLOOKUP(D201,'[1]2合1'!$C$4:$I$163,7,FALSE)</f>
        <v>2</v>
      </c>
      <c r="F201" s="10"/>
      <c r="G201" s="14">
        <v>71.17</v>
      </c>
      <c r="H201" s="14">
        <v>71.17</v>
      </c>
      <c r="I201" s="10">
        <v>8</v>
      </c>
      <c r="J201" s="10"/>
      <c r="K201" s="11" t="s">
        <v>186</v>
      </c>
    </row>
    <row r="202" s="3" customFormat="true" ht="24" customHeight="true" spans="1:11">
      <c r="A202" s="10">
        <v>199</v>
      </c>
      <c r="B202" s="11" t="s">
        <v>215</v>
      </c>
      <c r="C202" s="12">
        <v>20261204342</v>
      </c>
      <c r="D202" s="12">
        <v>2026020127</v>
      </c>
      <c r="E202" s="10">
        <f>VLOOKUP(D202,'[1]2合1'!$C$4:$I$163,7,FALSE)</f>
        <v>2</v>
      </c>
      <c r="F202" s="10"/>
      <c r="G202" s="14">
        <v>69.33</v>
      </c>
      <c r="H202" s="14">
        <v>69.33</v>
      </c>
      <c r="I202" s="10">
        <v>9</v>
      </c>
      <c r="J202" s="10"/>
      <c r="K202" s="11" t="s">
        <v>186</v>
      </c>
    </row>
    <row r="203" s="3" customFormat="true" ht="24" customHeight="true" spans="1:11">
      <c r="A203" s="10">
        <v>200</v>
      </c>
      <c r="B203" s="11" t="s">
        <v>216</v>
      </c>
      <c r="C203" s="12">
        <v>20261204336</v>
      </c>
      <c r="D203" s="12">
        <v>2026020127</v>
      </c>
      <c r="E203" s="10">
        <f>VLOOKUP(D203,'[1]2合1'!$C$4:$I$163,7,FALSE)</f>
        <v>2</v>
      </c>
      <c r="F203" s="10"/>
      <c r="G203" s="15" t="s">
        <v>48</v>
      </c>
      <c r="H203" s="14" t="s">
        <v>49</v>
      </c>
      <c r="I203" s="10" t="s">
        <v>49</v>
      </c>
      <c r="J203" s="10"/>
      <c r="K203" s="11" t="s">
        <v>186</v>
      </c>
    </row>
    <row r="204" s="3" customFormat="true" ht="24" customHeight="true" spans="1:11">
      <c r="A204" s="10">
        <v>201</v>
      </c>
      <c r="B204" s="11" t="s">
        <v>217</v>
      </c>
      <c r="C204" s="12">
        <v>20261204347</v>
      </c>
      <c r="D204" s="12">
        <v>2026020127</v>
      </c>
      <c r="E204" s="10">
        <f>VLOOKUP(D204,'[1]2合1'!$C$4:$I$163,7,FALSE)</f>
        <v>2</v>
      </c>
      <c r="F204" s="10"/>
      <c r="G204" s="15" t="s">
        <v>48</v>
      </c>
      <c r="H204" s="14" t="s">
        <v>49</v>
      </c>
      <c r="I204" s="10" t="s">
        <v>49</v>
      </c>
      <c r="J204" s="10"/>
      <c r="K204" s="11" t="s">
        <v>186</v>
      </c>
    </row>
    <row r="205" s="3" customFormat="true" ht="24" customHeight="true" spans="1:11">
      <c r="A205" s="10">
        <v>202</v>
      </c>
      <c r="B205" s="11" t="s">
        <v>218</v>
      </c>
      <c r="C205" s="12">
        <v>20261204353</v>
      </c>
      <c r="D205" s="12">
        <v>2026020127</v>
      </c>
      <c r="E205" s="10">
        <f>VLOOKUP(D205,'[1]2合1'!$C$4:$I$163,7,FALSE)</f>
        <v>2</v>
      </c>
      <c r="F205" s="10"/>
      <c r="G205" s="15" t="s">
        <v>48</v>
      </c>
      <c r="H205" s="14" t="s">
        <v>49</v>
      </c>
      <c r="I205" s="10" t="s">
        <v>49</v>
      </c>
      <c r="J205" s="10"/>
      <c r="K205" s="11" t="s">
        <v>186</v>
      </c>
    </row>
    <row r="206" s="3" customFormat="true" ht="24" customHeight="true" spans="1:11">
      <c r="A206" s="10">
        <v>203</v>
      </c>
      <c r="B206" s="11" t="s">
        <v>219</v>
      </c>
      <c r="C206" s="12">
        <v>20261204363</v>
      </c>
      <c r="D206" s="12">
        <v>2026020128</v>
      </c>
      <c r="E206" s="10">
        <f>VLOOKUP(D206,'[1]2合1'!$C$4:$I$163,7,FALSE)</f>
        <v>1</v>
      </c>
      <c r="F206" s="10"/>
      <c r="G206" s="14">
        <v>88.83</v>
      </c>
      <c r="H206" s="14">
        <v>88.83</v>
      </c>
      <c r="I206" s="10">
        <v>1</v>
      </c>
      <c r="J206" s="11" t="s">
        <v>14</v>
      </c>
      <c r="K206" s="11" t="s">
        <v>186</v>
      </c>
    </row>
    <row r="207" s="3" customFormat="true" ht="24" customHeight="true" spans="1:11">
      <c r="A207" s="10">
        <v>204</v>
      </c>
      <c r="B207" s="11" t="s">
        <v>220</v>
      </c>
      <c r="C207" s="12">
        <v>20261204362</v>
      </c>
      <c r="D207" s="12">
        <v>2026020128</v>
      </c>
      <c r="E207" s="10">
        <f>VLOOKUP(D207,'[1]2合1'!$C$4:$I$163,7,FALSE)</f>
        <v>1</v>
      </c>
      <c r="F207" s="10"/>
      <c r="G207" s="14">
        <v>86.5</v>
      </c>
      <c r="H207" s="14">
        <v>86.5</v>
      </c>
      <c r="I207" s="10">
        <v>2</v>
      </c>
      <c r="J207" s="10"/>
      <c r="K207" s="11" t="s">
        <v>186</v>
      </c>
    </row>
    <row r="208" s="3" customFormat="true" ht="24" customHeight="true" spans="1:11">
      <c r="A208" s="10">
        <v>205</v>
      </c>
      <c r="B208" s="11" t="s">
        <v>221</v>
      </c>
      <c r="C208" s="12">
        <v>20261204357</v>
      </c>
      <c r="D208" s="12">
        <v>2026020128</v>
      </c>
      <c r="E208" s="10">
        <f>VLOOKUP(D208,'[1]2合1'!$C$4:$I$163,7,FALSE)</f>
        <v>1</v>
      </c>
      <c r="F208" s="10"/>
      <c r="G208" s="14">
        <v>86.17</v>
      </c>
      <c r="H208" s="14">
        <v>86.17</v>
      </c>
      <c r="I208" s="10">
        <v>3</v>
      </c>
      <c r="J208" s="10"/>
      <c r="K208" s="11" t="s">
        <v>186</v>
      </c>
    </row>
    <row r="209" s="3" customFormat="true" ht="24" customHeight="true" spans="1:11">
      <c r="A209" s="10">
        <v>206</v>
      </c>
      <c r="B209" s="11" t="s">
        <v>222</v>
      </c>
      <c r="C209" s="12">
        <v>20261204360</v>
      </c>
      <c r="D209" s="12">
        <v>2026020128</v>
      </c>
      <c r="E209" s="10">
        <f>VLOOKUP(D209,'[1]2合1'!$C$4:$I$163,7,FALSE)</f>
        <v>1</v>
      </c>
      <c r="F209" s="10"/>
      <c r="G209" s="14">
        <v>78.33</v>
      </c>
      <c r="H209" s="14">
        <v>78.33</v>
      </c>
      <c r="I209" s="10">
        <v>4</v>
      </c>
      <c r="J209" s="10"/>
      <c r="K209" s="11" t="s">
        <v>186</v>
      </c>
    </row>
    <row r="210" s="3" customFormat="true" ht="24" customHeight="true" spans="1:11">
      <c r="A210" s="10">
        <v>207</v>
      </c>
      <c r="B210" s="11" t="s">
        <v>223</v>
      </c>
      <c r="C210" s="12">
        <v>20261204369</v>
      </c>
      <c r="D210" s="12">
        <v>2026020128</v>
      </c>
      <c r="E210" s="10">
        <f>VLOOKUP(D210,'[1]2合1'!$C$4:$I$163,7,FALSE)</f>
        <v>1</v>
      </c>
      <c r="F210" s="10"/>
      <c r="G210" s="15" t="s">
        <v>48</v>
      </c>
      <c r="H210" s="14" t="s">
        <v>49</v>
      </c>
      <c r="I210" s="10" t="s">
        <v>49</v>
      </c>
      <c r="J210" s="10"/>
      <c r="K210" s="11" t="s">
        <v>186</v>
      </c>
    </row>
    <row r="211" s="3" customFormat="true" ht="24" customHeight="true" spans="1:11">
      <c r="A211" s="10">
        <v>208</v>
      </c>
      <c r="B211" s="11" t="s">
        <v>224</v>
      </c>
      <c r="C211" s="12">
        <v>20261204371</v>
      </c>
      <c r="D211" s="12">
        <v>2026020129</v>
      </c>
      <c r="E211" s="10">
        <f>VLOOKUP(D211,'[1]2合1'!$C$4:$I$163,7,FALSE)</f>
        <v>1</v>
      </c>
      <c r="F211" s="10"/>
      <c r="G211" s="14">
        <v>83</v>
      </c>
      <c r="H211" s="14">
        <v>83</v>
      </c>
      <c r="I211" s="10">
        <v>1</v>
      </c>
      <c r="J211" s="11" t="s">
        <v>14</v>
      </c>
      <c r="K211" s="11" t="s">
        <v>186</v>
      </c>
    </row>
    <row r="212" s="3" customFormat="true" ht="24" customHeight="true" spans="1:11">
      <c r="A212" s="10">
        <v>209</v>
      </c>
      <c r="B212" s="11" t="s">
        <v>225</v>
      </c>
      <c r="C212" s="12">
        <v>20261204375</v>
      </c>
      <c r="D212" s="12">
        <v>2026020130</v>
      </c>
      <c r="E212" s="10">
        <f>VLOOKUP(D212,'[1]2合1'!$C$4:$I$163,7,FALSE)</f>
        <v>1</v>
      </c>
      <c r="F212" s="10"/>
      <c r="G212" s="14">
        <v>78.33</v>
      </c>
      <c r="H212" s="14">
        <v>78.33</v>
      </c>
      <c r="I212" s="10">
        <v>1</v>
      </c>
      <c r="J212" s="11" t="s">
        <v>14</v>
      </c>
      <c r="K212" s="11" t="s">
        <v>186</v>
      </c>
    </row>
    <row r="213" s="3" customFormat="true" ht="24" customHeight="true" spans="1:11">
      <c r="A213" s="10">
        <v>210</v>
      </c>
      <c r="B213" s="11" t="s">
        <v>226</v>
      </c>
      <c r="C213" s="12">
        <v>20261204379</v>
      </c>
      <c r="D213" s="12">
        <v>2026020130</v>
      </c>
      <c r="E213" s="10">
        <f>VLOOKUP(D213,'[1]2合1'!$C$4:$I$163,7,FALSE)</f>
        <v>1</v>
      </c>
      <c r="F213" s="10"/>
      <c r="G213" s="14">
        <v>72.17</v>
      </c>
      <c r="H213" s="14">
        <v>72.17</v>
      </c>
      <c r="I213" s="10">
        <v>2</v>
      </c>
      <c r="J213" s="10"/>
      <c r="K213" s="11" t="s">
        <v>186</v>
      </c>
    </row>
    <row r="214" s="3" customFormat="true" ht="24" customHeight="true" spans="1:11">
      <c r="A214" s="10">
        <v>211</v>
      </c>
      <c r="B214" s="11" t="s">
        <v>227</v>
      </c>
      <c r="C214" s="12">
        <v>20261204372</v>
      </c>
      <c r="D214" s="12">
        <v>2026020130</v>
      </c>
      <c r="E214" s="10">
        <f>VLOOKUP(D214,'[1]2合1'!$C$4:$I$163,7,FALSE)</f>
        <v>1</v>
      </c>
      <c r="F214" s="10"/>
      <c r="G214" s="15" t="s">
        <v>48</v>
      </c>
      <c r="H214" s="14" t="s">
        <v>49</v>
      </c>
      <c r="I214" s="10" t="s">
        <v>49</v>
      </c>
      <c r="J214" s="10"/>
      <c r="K214" s="11" t="s">
        <v>186</v>
      </c>
    </row>
    <row r="215" s="3" customFormat="true" ht="24" customHeight="true" spans="1:11">
      <c r="A215" s="10">
        <v>212</v>
      </c>
      <c r="B215" s="11" t="s">
        <v>228</v>
      </c>
      <c r="C215" s="12">
        <v>20261204373</v>
      </c>
      <c r="D215" s="12">
        <v>2026020130</v>
      </c>
      <c r="E215" s="10">
        <f>VLOOKUP(D215,'[1]2合1'!$C$4:$I$163,7,FALSE)</f>
        <v>1</v>
      </c>
      <c r="F215" s="10"/>
      <c r="G215" s="15" t="s">
        <v>48</v>
      </c>
      <c r="H215" s="14" t="s">
        <v>49</v>
      </c>
      <c r="I215" s="10" t="s">
        <v>49</v>
      </c>
      <c r="J215" s="10"/>
      <c r="K215" s="11" t="s">
        <v>186</v>
      </c>
    </row>
    <row r="216" s="3" customFormat="true" ht="24" customHeight="true" spans="1:11">
      <c r="A216" s="10">
        <v>213</v>
      </c>
      <c r="B216" s="11" t="s">
        <v>229</v>
      </c>
      <c r="C216" s="12">
        <v>20261204374</v>
      </c>
      <c r="D216" s="12">
        <v>2026020130</v>
      </c>
      <c r="E216" s="10">
        <f>VLOOKUP(D216,'[1]2合1'!$C$4:$I$163,7,FALSE)</f>
        <v>1</v>
      </c>
      <c r="F216" s="10"/>
      <c r="G216" s="15" t="s">
        <v>48</v>
      </c>
      <c r="H216" s="14" t="s">
        <v>49</v>
      </c>
      <c r="I216" s="10" t="s">
        <v>49</v>
      </c>
      <c r="J216" s="10"/>
      <c r="K216" s="11" t="s">
        <v>186</v>
      </c>
    </row>
    <row r="217" s="3" customFormat="true" ht="24" customHeight="true" spans="1:11">
      <c r="A217" s="10">
        <v>214</v>
      </c>
      <c r="B217" s="11" t="s">
        <v>230</v>
      </c>
      <c r="C217" s="12">
        <v>20261204380</v>
      </c>
      <c r="D217" s="12">
        <v>2026020131</v>
      </c>
      <c r="E217" s="10">
        <f>VLOOKUP(D217,'[1]2合1'!$C$4:$I$163,7,FALSE)</f>
        <v>2</v>
      </c>
      <c r="F217" s="10"/>
      <c r="G217" s="14">
        <v>88.5</v>
      </c>
      <c r="H217" s="14">
        <v>88.5</v>
      </c>
      <c r="I217" s="10">
        <v>1</v>
      </c>
      <c r="J217" s="11" t="s">
        <v>14</v>
      </c>
      <c r="K217" s="11" t="s">
        <v>186</v>
      </c>
    </row>
    <row r="218" s="3" customFormat="true" ht="24" customHeight="true" spans="1:11">
      <c r="A218" s="10">
        <v>215</v>
      </c>
      <c r="B218" s="11" t="s">
        <v>231</v>
      </c>
      <c r="C218" s="12">
        <v>20261204385</v>
      </c>
      <c r="D218" s="12">
        <v>2026020131</v>
      </c>
      <c r="E218" s="10">
        <f>VLOOKUP(D218,'[1]2合1'!$C$4:$I$163,7,FALSE)</f>
        <v>2</v>
      </c>
      <c r="F218" s="10"/>
      <c r="G218" s="14">
        <v>80.83</v>
      </c>
      <c r="H218" s="14">
        <v>80.83</v>
      </c>
      <c r="I218" s="10">
        <v>2</v>
      </c>
      <c r="J218" s="11" t="s">
        <v>14</v>
      </c>
      <c r="K218" s="11" t="s">
        <v>186</v>
      </c>
    </row>
    <row r="219" s="3" customFormat="true" ht="24" customHeight="true" spans="1:11">
      <c r="A219" s="10">
        <v>216</v>
      </c>
      <c r="B219" s="11" t="s">
        <v>232</v>
      </c>
      <c r="C219" s="12">
        <v>20261204389</v>
      </c>
      <c r="D219" s="12">
        <v>2026020131</v>
      </c>
      <c r="E219" s="10">
        <f>VLOOKUP(D219,'[1]2合1'!$C$4:$I$163,7,FALSE)</f>
        <v>2</v>
      </c>
      <c r="F219" s="10"/>
      <c r="G219" s="14">
        <v>77.5</v>
      </c>
      <c r="H219" s="14">
        <v>77.5</v>
      </c>
      <c r="I219" s="10">
        <v>3</v>
      </c>
      <c r="J219" s="10"/>
      <c r="K219" s="11" t="s">
        <v>186</v>
      </c>
    </row>
    <row r="220" s="3" customFormat="true" ht="24" customHeight="true" spans="1:11">
      <c r="A220" s="10">
        <v>217</v>
      </c>
      <c r="B220" s="11" t="s">
        <v>233</v>
      </c>
      <c r="C220" s="12">
        <v>20261204394</v>
      </c>
      <c r="D220" s="12">
        <v>2026020131</v>
      </c>
      <c r="E220" s="10">
        <f>VLOOKUP(D220,'[1]2合1'!$C$4:$I$163,7,FALSE)</f>
        <v>2</v>
      </c>
      <c r="F220" s="10"/>
      <c r="G220" s="14">
        <v>74.33</v>
      </c>
      <c r="H220" s="14">
        <v>74.33</v>
      </c>
      <c r="I220" s="10">
        <v>4</v>
      </c>
      <c r="J220" s="10"/>
      <c r="K220" s="11" t="s">
        <v>186</v>
      </c>
    </row>
    <row r="221" s="3" customFormat="true" ht="24" customHeight="true" spans="1:11">
      <c r="A221" s="10">
        <v>218</v>
      </c>
      <c r="B221" s="11" t="s">
        <v>234</v>
      </c>
      <c r="C221" s="12">
        <v>20261204384</v>
      </c>
      <c r="D221" s="12">
        <v>2026020131</v>
      </c>
      <c r="E221" s="10">
        <f>VLOOKUP(D221,'[1]2合1'!$C$4:$I$163,7,FALSE)</f>
        <v>2</v>
      </c>
      <c r="F221" s="10"/>
      <c r="G221" s="15" t="s">
        <v>48</v>
      </c>
      <c r="H221" s="14" t="s">
        <v>49</v>
      </c>
      <c r="I221" s="10" t="s">
        <v>49</v>
      </c>
      <c r="J221" s="10"/>
      <c r="K221" s="11" t="s">
        <v>186</v>
      </c>
    </row>
    <row r="222" s="3" customFormat="true" ht="24" customHeight="true" spans="1:11">
      <c r="A222" s="10">
        <v>219</v>
      </c>
      <c r="B222" s="11" t="s">
        <v>235</v>
      </c>
      <c r="C222" s="12">
        <v>20261204402</v>
      </c>
      <c r="D222" s="12">
        <v>2026020132</v>
      </c>
      <c r="E222" s="10">
        <f>VLOOKUP(D222,'[1]2合1'!$C$4:$I$163,7,FALSE)</f>
        <v>1</v>
      </c>
      <c r="F222" s="10"/>
      <c r="G222" s="14">
        <v>91</v>
      </c>
      <c r="H222" s="14">
        <v>91</v>
      </c>
      <c r="I222" s="10">
        <v>1</v>
      </c>
      <c r="J222" s="11" t="s">
        <v>14</v>
      </c>
      <c r="K222" s="11" t="s">
        <v>186</v>
      </c>
    </row>
    <row r="223" s="3" customFormat="true" ht="24" customHeight="true" spans="1:11">
      <c r="A223" s="10">
        <v>220</v>
      </c>
      <c r="B223" s="11" t="s">
        <v>236</v>
      </c>
      <c r="C223" s="12">
        <v>20261204404</v>
      </c>
      <c r="D223" s="12">
        <v>2026020132</v>
      </c>
      <c r="E223" s="10">
        <f>VLOOKUP(D223,'[1]2合1'!$C$4:$I$163,7,FALSE)</f>
        <v>1</v>
      </c>
      <c r="F223" s="10"/>
      <c r="G223" s="14">
        <v>88.33</v>
      </c>
      <c r="H223" s="14">
        <v>88.33</v>
      </c>
      <c r="I223" s="10">
        <v>2</v>
      </c>
      <c r="J223" s="10"/>
      <c r="K223" s="11" t="s">
        <v>186</v>
      </c>
    </row>
    <row r="224" s="3" customFormat="true" ht="24" customHeight="true" spans="1:11">
      <c r="A224" s="10">
        <v>221</v>
      </c>
      <c r="B224" s="11" t="s">
        <v>237</v>
      </c>
      <c r="C224" s="12">
        <v>20261204399</v>
      </c>
      <c r="D224" s="12">
        <v>2026020132</v>
      </c>
      <c r="E224" s="10">
        <f>VLOOKUP(D224,'[1]2合1'!$C$4:$I$163,7,FALSE)</f>
        <v>1</v>
      </c>
      <c r="F224" s="10"/>
      <c r="G224" s="14">
        <v>82.67</v>
      </c>
      <c r="H224" s="14">
        <v>82.67</v>
      </c>
      <c r="I224" s="10">
        <v>3</v>
      </c>
      <c r="J224" s="10"/>
      <c r="K224" s="11" t="s">
        <v>186</v>
      </c>
    </row>
    <row r="225" s="3" customFormat="true" ht="24" customHeight="true" spans="1:11">
      <c r="A225" s="10">
        <v>222</v>
      </c>
      <c r="B225" s="11" t="s">
        <v>238</v>
      </c>
      <c r="C225" s="12">
        <v>20261204409</v>
      </c>
      <c r="D225" s="12">
        <v>2026020132</v>
      </c>
      <c r="E225" s="10">
        <f>VLOOKUP(D225,'[1]2合1'!$C$4:$I$163,7,FALSE)</f>
        <v>1</v>
      </c>
      <c r="F225" s="10"/>
      <c r="G225" s="14">
        <v>82.5</v>
      </c>
      <c r="H225" s="14">
        <v>82.5</v>
      </c>
      <c r="I225" s="10">
        <v>4</v>
      </c>
      <c r="J225" s="10"/>
      <c r="K225" s="11" t="s">
        <v>186</v>
      </c>
    </row>
    <row r="226" s="3" customFormat="true" ht="24" customHeight="true" spans="1:11">
      <c r="A226" s="10">
        <v>223</v>
      </c>
      <c r="B226" s="11" t="s">
        <v>239</v>
      </c>
      <c r="C226" s="12">
        <v>20261204406</v>
      </c>
      <c r="D226" s="12">
        <v>2026020132</v>
      </c>
      <c r="E226" s="10">
        <f>VLOOKUP(D226,'[1]2合1'!$C$4:$I$163,7,FALSE)</f>
        <v>1</v>
      </c>
      <c r="F226" s="10"/>
      <c r="G226" s="14">
        <v>80.67</v>
      </c>
      <c r="H226" s="14">
        <v>80.67</v>
      </c>
      <c r="I226" s="10">
        <v>5</v>
      </c>
      <c r="J226" s="10"/>
      <c r="K226" s="11" t="s">
        <v>186</v>
      </c>
    </row>
    <row r="227" s="3" customFormat="true" ht="24" customHeight="true" spans="1:11">
      <c r="A227" s="10">
        <v>224</v>
      </c>
      <c r="B227" s="11" t="s">
        <v>240</v>
      </c>
      <c r="C227" s="12">
        <v>20261204412</v>
      </c>
      <c r="D227" s="12">
        <v>2026020132</v>
      </c>
      <c r="E227" s="10">
        <f>VLOOKUP(D227,'[1]2合1'!$C$4:$I$163,7,FALSE)</f>
        <v>1</v>
      </c>
      <c r="F227" s="10"/>
      <c r="G227" s="15" t="s">
        <v>48</v>
      </c>
      <c r="H227" s="14" t="s">
        <v>49</v>
      </c>
      <c r="I227" s="10" t="s">
        <v>49</v>
      </c>
      <c r="J227" s="10"/>
      <c r="K227" s="11" t="s">
        <v>186</v>
      </c>
    </row>
    <row r="228" s="3" customFormat="true" ht="24" customHeight="true" spans="1:11">
      <c r="A228" s="10">
        <v>225</v>
      </c>
      <c r="B228" s="11" t="s">
        <v>241</v>
      </c>
      <c r="C228" s="12">
        <v>20261204415</v>
      </c>
      <c r="D228" s="12">
        <v>2026020133</v>
      </c>
      <c r="E228" s="10">
        <f>VLOOKUP(D228,'[1]2合1'!$C$4:$I$163,7,FALSE)</f>
        <v>1</v>
      </c>
      <c r="F228" s="10"/>
      <c r="G228" s="14">
        <v>88.17</v>
      </c>
      <c r="H228" s="14">
        <v>88.17</v>
      </c>
      <c r="I228" s="10">
        <v>1</v>
      </c>
      <c r="J228" s="11" t="s">
        <v>14</v>
      </c>
      <c r="K228" s="11" t="s">
        <v>186</v>
      </c>
    </row>
    <row r="229" s="3" customFormat="true" ht="24" customHeight="true" spans="1:11">
      <c r="A229" s="10">
        <v>226</v>
      </c>
      <c r="B229" s="11" t="s">
        <v>242</v>
      </c>
      <c r="C229" s="12">
        <v>20261204431</v>
      </c>
      <c r="D229" s="12">
        <v>2026020133</v>
      </c>
      <c r="E229" s="10">
        <f>VLOOKUP(D229,'[1]2合1'!$C$4:$I$163,7,FALSE)</f>
        <v>1</v>
      </c>
      <c r="F229" s="10"/>
      <c r="G229" s="14">
        <v>81.67</v>
      </c>
      <c r="H229" s="14">
        <v>81.67</v>
      </c>
      <c r="I229" s="10">
        <v>2</v>
      </c>
      <c r="J229" s="10"/>
      <c r="K229" s="11" t="s">
        <v>186</v>
      </c>
    </row>
    <row r="230" s="3" customFormat="true" ht="24" customHeight="true" spans="1:11">
      <c r="A230" s="10">
        <v>227</v>
      </c>
      <c r="B230" s="11" t="s">
        <v>243</v>
      </c>
      <c r="C230" s="12">
        <v>20261204432</v>
      </c>
      <c r="D230" s="12">
        <v>2026020133</v>
      </c>
      <c r="E230" s="10">
        <f>VLOOKUP(D230,'[1]2合1'!$C$4:$I$163,7,FALSE)</f>
        <v>1</v>
      </c>
      <c r="F230" s="10"/>
      <c r="G230" s="14">
        <v>81</v>
      </c>
      <c r="H230" s="14">
        <v>81</v>
      </c>
      <c r="I230" s="10">
        <v>3</v>
      </c>
      <c r="J230" s="10"/>
      <c r="K230" s="11" t="s">
        <v>186</v>
      </c>
    </row>
    <row r="231" s="3" customFormat="true" ht="24" customHeight="true" spans="1:11">
      <c r="A231" s="10">
        <v>228</v>
      </c>
      <c r="B231" s="11" t="s">
        <v>244</v>
      </c>
      <c r="C231" s="12">
        <v>20261204428</v>
      </c>
      <c r="D231" s="12">
        <v>2026020133</v>
      </c>
      <c r="E231" s="10">
        <f>VLOOKUP(D231,'[1]2合1'!$C$4:$I$163,7,FALSE)</f>
        <v>1</v>
      </c>
      <c r="F231" s="10"/>
      <c r="G231" s="14">
        <v>81</v>
      </c>
      <c r="H231" s="14">
        <v>81</v>
      </c>
      <c r="I231" s="10">
        <v>3</v>
      </c>
      <c r="J231" s="10"/>
      <c r="K231" s="11" t="s">
        <v>186</v>
      </c>
    </row>
    <row r="232" s="3" customFormat="true" ht="24" customHeight="true" spans="1:11">
      <c r="A232" s="10">
        <v>229</v>
      </c>
      <c r="B232" s="11" t="s">
        <v>245</v>
      </c>
      <c r="C232" s="12">
        <v>20261204425</v>
      </c>
      <c r="D232" s="12">
        <v>2026020133</v>
      </c>
      <c r="E232" s="10">
        <f>VLOOKUP(D232,'[1]2合1'!$C$4:$I$163,7,FALSE)</f>
        <v>1</v>
      </c>
      <c r="F232" s="10"/>
      <c r="G232" s="15" t="s">
        <v>48</v>
      </c>
      <c r="H232" s="14" t="s">
        <v>49</v>
      </c>
      <c r="I232" s="10" t="s">
        <v>49</v>
      </c>
      <c r="J232" s="10"/>
      <c r="K232" s="11" t="s">
        <v>186</v>
      </c>
    </row>
    <row r="233" s="3" customFormat="true" ht="24" customHeight="true" spans="1:11">
      <c r="A233" s="10">
        <v>230</v>
      </c>
      <c r="B233" s="11" t="s">
        <v>246</v>
      </c>
      <c r="C233" s="12">
        <v>20261204443</v>
      </c>
      <c r="D233" s="12">
        <v>2026020134</v>
      </c>
      <c r="E233" s="10">
        <f>VLOOKUP(D233,'[1]2合1'!$C$4:$I$163,7,FALSE)</f>
        <v>4</v>
      </c>
      <c r="F233" s="10"/>
      <c r="G233" s="14">
        <v>91.67</v>
      </c>
      <c r="H233" s="14">
        <v>91.67</v>
      </c>
      <c r="I233" s="10">
        <v>1</v>
      </c>
      <c r="J233" s="11" t="s">
        <v>14</v>
      </c>
      <c r="K233" s="11" t="s">
        <v>186</v>
      </c>
    </row>
    <row r="234" s="3" customFormat="true" ht="24" customHeight="true" spans="1:11">
      <c r="A234" s="10">
        <v>231</v>
      </c>
      <c r="B234" s="11" t="s">
        <v>247</v>
      </c>
      <c r="C234" s="12">
        <v>20261204455</v>
      </c>
      <c r="D234" s="12">
        <v>2026020134</v>
      </c>
      <c r="E234" s="10">
        <f>VLOOKUP(D234,'[1]2合1'!$C$4:$I$163,7,FALSE)</f>
        <v>4</v>
      </c>
      <c r="F234" s="10"/>
      <c r="G234" s="14">
        <v>90.33</v>
      </c>
      <c r="H234" s="14">
        <v>90.33</v>
      </c>
      <c r="I234" s="10">
        <v>2</v>
      </c>
      <c r="J234" s="11" t="s">
        <v>14</v>
      </c>
      <c r="K234" s="11" t="s">
        <v>186</v>
      </c>
    </row>
    <row r="235" s="3" customFormat="true" ht="24" customHeight="true" spans="1:11">
      <c r="A235" s="10">
        <v>232</v>
      </c>
      <c r="B235" s="11" t="s">
        <v>248</v>
      </c>
      <c r="C235" s="12">
        <v>20261204438</v>
      </c>
      <c r="D235" s="12">
        <v>2026020134</v>
      </c>
      <c r="E235" s="10">
        <f>VLOOKUP(D235,'[1]2合1'!$C$4:$I$163,7,FALSE)</f>
        <v>4</v>
      </c>
      <c r="F235" s="10"/>
      <c r="G235" s="14">
        <v>88.33</v>
      </c>
      <c r="H235" s="14">
        <v>88.33</v>
      </c>
      <c r="I235" s="10">
        <v>3</v>
      </c>
      <c r="J235" s="11" t="s">
        <v>14</v>
      </c>
      <c r="K235" s="11" t="s">
        <v>186</v>
      </c>
    </row>
    <row r="236" s="3" customFormat="true" ht="24" customHeight="true" spans="1:11">
      <c r="A236" s="10">
        <v>233</v>
      </c>
      <c r="B236" s="11" t="s">
        <v>249</v>
      </c>
      <c r="C236" s="12">
        <v>20261204459</v>
      </c>
      <c r="D236" s="12">
        <v>2026020134</v>
      </c>
      <c r="E236" s="10">
        <f>VLOOKUP(D236,'[1]2合1'!$C$4:$I$163,7,FALSE)</f>
        <v>4</v>
      </c>
      <c r="F236" s="10"/>
      <c r="G236" s="14">
        <v>88.33</v>
      </c>
      <c r="H236" s="14">
        <v>88.33</v>
      </c>
      <c r="I236" s="10">
        <v>3</v>
      </c>
      <c r="J236" s="11" t="s">
        <v>14</v>
      </c>
      <c r="K236" s="11" t="s">
        <v>186</v>
      </c>
    </row>
    <row r="237" s="3" customFormat="true" ht="24" customHeight="true" spans="1:11">
      <c r="A237" s="10">
        <v>234</v>
      </c>
      <c r="B237" s="11" t="s">
        <v>250</v>
      </c>
      <c r="C237" s="12">
        <v>20261204453</v>
      </c>
      <c r="D237" s="12">
        <v>2026020134</v>
      </c>
      <c r="E237" s="10">
        <f>VLOOKUP(D237,'[1]2合1'!$C$4:$I$163,7,FALSE)</f>
        <v>4</v>
      </c>
      <c r="F237" s="10"/>
      <c r="G237" s="14">
        <v>83.83</v>
      </c>
      <c r="H237" s="14">
        <v>83.83</v>
      </c>
      <c r="I237" s="10">
        <v>5</v>
      </c>
      <c r="J237" s="10"/>
      <c r="K237" s="11" t="s">
        <v>186</v>
      </c>
    </row>
    <row r="238" s="3" customFormat="true" ht="24" customHeight="true" spans="1:11">
      <c r="A238" s="10">
        <v>235</v>
      </c>
      <c r="B238" s="11" t="s">
        <v>251</v>
      </c>
      <c r="C238" s="12">
        <v>20261204457</v>
      </c>
      <c r="D238" s="12">
        <v>2026020134</v>
      </c>
      <c r="E238" s="10">
        <f>VLOOKUP(D238,'[1]2合1'!$C$4:$I$163,7,FALSE)</f>
        <v>4</v>
      </c>
      <c r="F238" s="10"/>
      <c r="G238" s="14">
        <v>83.67</v>
      </c>
      <c r="H238" s="14">
        <v>83.67</v>
      </c>
      <c r="I238" s="10">
        <v>6</v>
      </c>
      <c r="J238" s="10"/>
      <c r="K238" s="11" t="s">
        <v>186</v>
      </c>
    </row>
    <row r="239" s="3" customFormat="true" ht="24" customHeight="true" spans="1:11">
      <c r="A239" s="10">
        <v>236</v>
      </c>
      <c r="B239" s="11" t="s">
        <v>252</v>
      </c>
      <c r="C239" s="12">
        <v>20261204461</v>
      </c>
      <c r="D239" s="12">
        <v>2026020134</v>
      </c>
      <c r="E239" s="10">
        <f>VLOOKUP(D239,'[1]2合1'!$C$4:$I$163,7,FALSE)</f>
        <v>4</v>
      </c>
      <c r="F239" s="10"/>
      <c r="G239" s="14">
        <v>78.33</v>
      </c>
      <c r="H239" s="14">
        <v>78.33</v>
      </c>
      <c r="I239" s="10">
        <v>7</v>
      </c>
      <c r="J239" s="10"/>
      <c r="K239" s="11" t="s">
        <v>186</v>
      </c>
    </row>
    <row r="240" s="3" customFormat="true" ht="24" customHeight="true" spans="1:11">
      <c r="A240" s="10">
        <v>237</v>
      </c>
      <c r="B240" s="11" t="s">
        <v>253</v>
      </c>
      <c r="C240" s="12">
        <v>20261204439</v>
      </c>
      <c r="D240" s="12">
        <v>2026020134</v>
      </c>
      <c r="E240" s="10">
        <f>VLOOKUP(D240,'[1]2合1'!$C$4:$I$163,7,FALSE)</f>
        <v>4</v>
      </c>
      <c r="F240" s="10"/>
      <c r="G240" s="15" t="s">
        <v>48</v>
      </c>
      <c r="H240" s="14" t="s">
        <v>49</v>
      </c>
      <c r="I240" s="10" t="s">
        <v>49</v>
      </c>
      <c r="J240" s="10"/>
      <c r="K240" s="11" t="s">
        <v>186</v>
      </c>
    </row>
    <row r="241" s="3" customFormat="true" ht="24" customHeight="true" spans="1:11">
      <c r="A241" s="10">
        <v>238</v>
      </c>
      <c r="B241" s="11" t="s">
        <v>254</v>
      </c>
      <c r="C241" s="12">
        <v>20261204446</v>
      </c>
      <c r="D241" s="12">
        <v>2026020134</v>
      </c>
      <c r="E241" s="10">
        <f>VLOOKUP(D241,'[1]2合1'!$C$4:$I$163,7,FALSE)</f>
        <v>4</v>
      </c>
      <c r="F241" s="10"/>
      <c r="G241" s="15" t="s">
        <v>48</v>
      </c>
      <c r="H241" s="14" t="s">
        <v>49</v>
      </c>
      <c r="I241" s="10" t="s">
        <v>49</v>
      </c>
      <c r="J241" s="10"/>
      <c r="K241" s="11" t="s">
        <v>186</v>
      </c>
    </row>
    <row r="242" s="3" customFormat="true" ht="24" customHeight="true" spans="1:11">
      <c r="A242" s="10">
        <v>239</v>
      </c>
      <c r="B242" s="11" t="s">
        <v>255</v>
      </c>
      <c r="C242" s="12">
        <v>20261204449</v>
      </c>
      <c r="D242" s="12">
        <v>2026020134</v>
      </c>
      <c r="E242" s="10">
        <f>VLOOKUP(D242,'[1]2合1'!$C$4:$I$163,7,FALSE)</f>
        <v>4</v>
      </c>
      <c r="F242" s="10"/>
      <c r="G242" s="15" t="s">
        <v>48</v>
      </c>
      <c r="H242" s="14" t="s">
        <v>49</v>
      </c>
      <c r="I242" s="10" t="s">
        <v>49</v>
      </c>
      <c r="J242" s="10"/>
      <c r="K242" s="11" t="s">
        <v>186</v>
      </c>
    </row>
    <row r="243" s="3" customFormat="true" ht="24" customHeight="true" spans="1:11">
      <c r="A243" s="10">
        <v>240</v>
      </c>
      <c r="B243" s="11" t="s">
        <v>256</v>
      </c>
      <c r="C243" s="12">
        <v>20261204467</v>
      </c>
      <c r="D243" s="12">
        <v>2026020135</v>
      </c>
      <c r="E243" s="10">
        <f>VLOOKUP(D243,'[1]2合1'!$C$4:$I$163,7,FALSE)</f>
        <v>3</v>
      </c>
      <c r="F243" s="10"/>
      <c r="G243" s="14">
        <v>85.33</v>
      </c>
      <c r="H243" s="14">
        <v>85.33</v>
      </c>
      <c r="I243" s="10">
        <v>1</v>
      </c>
      <c r="J243" s="11" t="s">
        <v>14</v>
      </c>
      <c r="K243" s="11" t="s">
        <v>186</v>
      </c>
    </row>
    <row r="244" s="3" customFormat="true" ht="24" customHeight="true" spans="1:11">
      <c r="A244" s="10">
        <v>241</v>
      </c>
      <c r="B244" s="11" t="s">
        <v>257</v>
      </c>
      <c r="C244" s="12">
        <v>20261204490</v>
      </c>
      <c r="D244" s="12">
        <v>2026020135</v>
      </c>
      <c r="E244" s="10">
        <f>VLOOKUP(D244,'[1]2合1'!$C$4:$I$163,7,FALSE)</f>
        <v>3</v>
      </c>
      <c r="F244" s="10"/>
      <c r="G244" s="14">
        <v>84</v>
      </c>
      <c r="H244" s="14">
        <v>84</v>
      </c>
      <c r="I244" s="10">
        <v>2</v>
      </c>
      <c r="J244" s="11" t="s">
        <v>14</v>
      </c>
      <c r="K244" s="11" t="s">
        <v>186</v>
      </c>
    </row>
    <row r="245" s="3" customFormat="true" ht="24" customHeight="true" spans="1:11">
      <c r="A245" s="10">
        <v>242</v>
      </c>
      <c r="B245" s="11" t="s">
        <v>258</v>
      </c>
      <c r="C245" s="12">
        <v>20261204495</v>
      </c>
      <c r="D245" s="12">
        <v>2026020135</v>
      </c>
      <c r="E245" s="10">
        <f>VLOOKUP(D245,'[1]2合1'!$C$4:$I$163,7,FALSE)</f>
        <v>3</v>
      </c>
      <c r="F245" s="10"/>
      <c r="G245" s="14">
        <v>82.83</v>
      </c>
      <c r="H245" s="14">
        <v>82.83</v>
      </c>
      <c r="I245" s="10">
        <v>3</v>
      </c>
      <c r="J245" s="11" t="s">
        <v>14</v>
      </c>
      <c r="K245" s="11" t="s">
        <v>186</v>
      </c>
    </row>
    <row r="246" s="3" customFormat="true" ht="24" customHeight="true" spans="1:11">
      <c r="A246" s="10">
        <v>243</v>
      </c>
      <c r="B246" s="11" t="s">
        <v>259</v>
      </c>
      <c r="C246" s="12">
        <v>20261204478</v>
      </c>
      <c r="D246" s="12">
        <v>2026020135</v>
      </c>
      <c r="E246" s="10">
        <f>VLOOKUP(D246,'[1]2合1'!$C$4:$I$163,7,FALSE)</f>
        <v>3</v>
      </c>
      <c r="F246" s="10"/>
      <c r="G246" s="14">
        <v>78.67</v>
      </c>
      <c r="H246" s="14">
        <v>78.67</v>
      </c>
      <c r="I246" s="10">
        <v>4</v>
      </c>
      <c r="J246" s="10"/>
      <c r="K246" s="11" t="s">
        <v>186</v>
      </c>
    </row>
    <row r="247" s="3" customFormat="true" ht="24" customHeight="true" spans="1:11">
      <c r="A247" s="10">
        <v>244</v>
      </c>
      <c r="B247" s="11" t="s">
        <v>260</v>
      </c>
      <c r="C247" s="12">
        <v>20261204473</v>
      </c>
      <c r="D247" s="12">
        <v>2026020135</v>
      </c>
      <c r="E247" s="10">
        <f>VLOOKUP(D247,'[1]2合1'!$C$4:$I$163,7,FALSE)</f>
        <v>3</v>
      </c>
      <c r="F247" s="10"/>
      <c r="G247" s="14">
        <v>78.5</v>
      </c>
      <c r="H247" s="14">
        <v>78.5</v>
      </c>
      <c r="I247" s="10">
        <v>5</v>
      </c>
      <c r="J247" s="10"/>
      <c r="K247" s="11" t="s">
        <v>186</v>
      </c>
    </row>
    <row r="248" s="3" customFormat="true" ht="24" customHeight="true" spans="1:11">
      <c r="A248" s="10">
        <v>245</v>
      </c>
      <c r="B248" s="11" t="s">
        <v>261</v>
      </c>
      <c r="C248" s="12">
        <v>20261204482</v>
      </c>
      <c r="D248" s="10">
        <v>2026020135</v>
      </c>
      <c r="E248" s="10">
        <f>VLOOKUP(D248,'[1]2合1'!$C$4:$I$163,7,FALSE)</f>
        <v>3</v>
      </c>
      <c r="F248" s="10"/>
      <c r="G248" s="14">
        <v>70.83</v>
      </c>
      <c r="H248" s="14">
        <v>70.83</v>
      </c>
      <c r="I248" s="10">
        <v>6</v>
      </c>
      <c r="J248" s="10"/>
      <c r="K248" s="11" t="s">
        <v>186</v>
      </c>
    </row>
    <row r="249" s="3" customFormat="true" ht="24" customHeight="true" spans="1:11">
      <c r="A249" s="10">
        <v>246</v>
      </c>
      <c r="B249" s="11" t="s">
        <v>262</v>
      </c>
      <c r="C249" s="12">
        <v>20261204474</v>
      </c>
      <c r="D249" s="12">
        <v>2026020135</v>
      </c>
      <c r="E249" s="10">
        <f>VLOOKUP(D249,'[1]2合1'!$C$4:$I$163,7,FALSE)</f>
        <v>3</v>
      </c>
      <c r="F249" s="10"/>
      <c r="G249" s="14">
        <v>68.17</v>
      </c>
      <c r="H249" s="14">
        <v>68.17</v>
      </c>
      <c r="I249" s="10">
        <v>7</v>
      </c>
      <c r="J249" s="10"/>
      <c r="K249" s="11" t="s">
        <v>186</v>
      </c>
    </row>
    <row r="250" s="3" customFormat="true" ht="24" customHeight="true" spans="1:11">
      <c r="A250" s="10">
        <v>247</v>
      </c>
      <c r="B250" s="11" t="s">
        <v>263</v>
      </c>
      <c r="C250" s="12">
        <v>20261204477</v>
      </c>
      <c r="D250" s="12">
        <v>2026020135</v>
      </c>
      <c r="E250" s="10">
        <f>VLOOKUP(D250,'[1]2合1'!$C$4:$I$163,7,FALSE)</f>
        <v>3</v>
      </c>
      <c r="F250" s="10"/>
      <c r="G250" s="14">
        <v>66.33</v>
      </c>
      <c r="H250" s="14">
        <v>66.33</v>
      </c>
      <c r="I250" s="10">
        <v>8</v>
      </c>
      <c r="J250" s="10"/>
      <c r="K250" s="11" t="s">
        <v>186</v>
      </c>
    </row>
    <row r="251" s="3" customFormat="true" ht="24" customHeight="true" spans="1:11">
      <c r="A251" s="10">
        <v>248</v>
      </c>
      <c r="B251" s="11" t="s">
        <v>264</v>
      </c>
      <c r="C251" s="12">
        <v>20261204469</v>
      </c>
      <c r="D251" s="12">
        <v>2026020135</v>
      </c>
      <c r="E251" s="10">
        <f>VLOOKUP(D251,'[1]2合1'!$C$4:$I$163,7,FALSE)</f>
        <v>3</v>
      </c>
      <c r="F251" s="10"/>
      <c r="G251" s="15" t="s">
        <v>48</v>
      </c>
      <c r="H251" s="14" t="s">
        <v>49</v>
      </c>
      <c r="I251" s="10" t="s">
        <v>49</v>
      </c>
      <c r="J251" s="10"/>
      <c r="K251" s="11" t="s">
        <v>186</v>
      </c>
    </row>
    <row r="252" s="3" customFormat="true" ht="24" customHeight="true" spans="1:11">
      <c r="A252" s="10">
        <v>249</v>
      </c>
      <c r="B252" s="11" t="s">
        <v>265</v>
      </c>
      <c r="C252" s="12">
        <v>20261204470</v>
      </c>
      <c r="D252" s="12">
        <v>2026020135</v>
      </c>
      <c r="E252" s="10">
        <f>VLOOKUP(D252,'[1]2合1'!$C$4:$I$163,7,FALSE)</f>
        <v>3</v>
      </c>
      <c r="F252" s="10"/>
      <c r="G252" s="15" t="s">
        <v>48</v>
      </c>
      <c r="H252" s="14" t="s">
        <v>49</v>
      </c>
      <c r="I252" s="10" t="s">
        <v>49</v>
      </c>
      <c r="J252" s="10"/>
      <c r="K252" s="11" t="s">
        <v>186</v>
      </c>
    </row>
    <row r="253" s="3" customFormat="true" ht="24" customHeight="true" spans="1:11">
      <c r="A253" s="10">
        <v>250</v>
      </c>
      <c r="B253" s="11" t="s">
        <v>266</v>
      </c>
      <c r="C253" s="12">
        <v>20261204486</v>
      </c>
      <c r="D253" s="12">
        <v>2026020135</v>
      </c>
      <c r="E253" s="10">
        <f>VLOOKUP(D253,'[1]2合1'!$C$4:$I$163,7,FALSE)</f>
        <v>3</v>
      </c>
      <c r="F253" s="10"/>
      <c r="G253" s="15" t="s">
        <v>48</v>
      </c>
      <c r="H253" s="14" t="s">
        <v>49</v>
      </c>
      <c r="I253" s="10" t="s">
        <v>49</v>
      </c>
      <c r="J253" s="10"/>
      <c r="K253" s="11" t="s">
        <v>186</v>
      </c>
    </row>
    <row r="254" s="3" customFormat="true" ht="24" customHeight="true" spans="1:11">
      <c r="A254" s="10">
        <v>251</v>
      </c>
      <c r="B254" s="11" t="s">
        <v>267</v>
      </c>
      <c r="C254" s="12">
        <v>20261204507</v>
      </c>
      <c r="D254" s="12">
        <v>2026020136</v>
      </c>
      <c r="E254" s="10">
        <f>VLOOKUP(D254,'[1]2合1'!$C$4:$I$163,7,FALSE)</f>
        <v>1</v>
      </c>
      <c r="F254" s="10"/>
      <c r="G254" s="14">
        <v>82</v>
      </c>
      <c r="H254" s="14">
        <v>82</v>
      </c>
      <c r="I254" s="10">
        <v>1</v>
      </c>
      <c r="J254" s="11" t="s">
        <v>14</v>
      </c>
      <c r="K254" s="11" t="s">
        <v>186</v>
      </c>
    </row>
    <row r="255" s="3" customFormat="true" ht="24" customHeight="true" spans="1:11">
      <c r="A255" s="10">
        <v>252</v>
      </c>
      <c r="B255" s="11" t="s">
        <v>268</v>
      </c>
      <c r="C255" s="12">
        <v>20261204504</v>
      </c>
      <c r="D255" s="12">
        <v>2026020136</v>
      </c>
      <c r="E255" s="10">
        <f>VLOOKUP(D255,'[1]2合1'!$C$4:$I$163,7,FALSE)</f>
        <v>1</v>
      </c>
      <c r="F255" s="10"/>
      <c r="G255" s="15" t="s">
        <v>48</v>
      </c>
      <c r="H255" s="14" t="s">
        <v>49</v>
      </c>
      <c r="I255" s="10" t="s">
        <v>49</v>
      </c>
      <c r="J255" s="10"/>
      <c r="K255" s="11" t="s">
        <v>186</v>
      </c>
    </row>
    <row r="256" s="3" customFormat="true" ht="24" customHeight="true" spans="1:11">
      <c r="A256" s="10">
        <v>253</v>
      </c>
      <c r="B256" s="11" t="s">
        <v>269</v>
      </c>
      <c r="C256" s="12">
        <v>20261204505</v>
      </c>
      <c r="D256" s="12">
        <v>2026020136</v>
      </c>
      <c r="E256" s="10">
        <f>VLOOKUP(D256,'[1]2合1'!$C$4:$I$163,7,FALSE)</f>
        <v>1</v>
      </c>
      <c r="F256" s="10"/>
      <c r="G256" s="15" t="s">
        <v>48</v>
      </c>
      <c r="H256" s="14" t="s">
        <v>49</v>
      </c>
      <c r="I256" s="10" t="s">
        <v>49</v>
      </c>
      <c r="J256" s="10"/>
      <c r="K256" s="11" t="s">
        <v>186</v>
      </c>
    </row>
    <row r="257" s="3" customFormat="true" ht="24" customHeight="true" spans="1:11">
      <c r="A257" s="10">
        <v>254</v>
      </c>
      <c r="B257" s="11" t="s">
        <v>270</v>
      </c>
      <c r="C257" s="12">
        <v>20261204510</v>
      </c>
      <c r="D257" s="12">
        <v>2026020137</v>
      </c>
      <c r="E257" s="10">
        <f>VLOOKUP(D257,'[1]2合1'!$C$4:$I$163,7,FALSE)</f>
        <v>2</v>
      </c>
      <c r="F257" s="10"/>
      <c r="G257" s="14">
        <v>82.17</v>
      </c>
      <c r="H257" s="14">
        <v>82.17</v>
      </c>
      <c r="I257" s="10">
        <v>1</v>
      </c>
      <c r="J257" s="11" t="s">
        <v>14</v>
      </c>
      <c r="K257" s="11" t="s">
        <v>186</v>
      </c>
    </row>
    <row r="258" s="3" customFormat="true" ht="24" customHeight="true" spans="1:11">
      <c r="A258" s="10">
        <v>255</v>
      </c>
      <c r="B258" s="11" t="s">
        <v>271</v>
      </c>
      <c r="C258" s="12">
        <v>20261204508</v>
      </c>
      <c r="D258" s="12">
        <v>2026020137</v>
      </c>
      <c r="E258" s="10">
        <f>VLOOKUP(D258,'[1]2合1'!$C$4:$I$163,7,FALSE)</f>
        <v>2</v>
      </c>
      <c r="F258" s="10"/>
      <c r="G258" s="14">
        <v>77.17</v>
      </c>
      <c r="H258" s="14">
        <v>77.17</v>
      </c>
      <c r="I258" s="10">
        <v>2</v>
      </c>
      <c r="J258" s="11" t="s">
        <v>14</v>
      </c>
      <c r="K258" s="11" t="s">
        <v>186</v>
      </c>
    </row>
    <row r="259" s="3" customFormat="true" ht="24" customHeight="true" spans="1:11">
      <c r="A259" s="10">
        <v>256</v>
      </c>
      <c r="B259" s="11" t="s">
        <v>272</v>
      </c>
      <c r="C259" s="12">
        <v>20261204509</v>
      </c>
      <c r="D259" s="12">
        <v>2026020137</v>
      </c>
      <c r="E259" s="10">
        <f>VLOOKUP(D259,'[1]2合1'!$C$4:$I$163,7,FALSE)</f>
        <v>2</v>
      </c>
      <c r="F259" s="10"/>
      <c r="G259" s="15" t="s">
        <v>48</v>
      </c>
      <c r="H259" s="14" t="s">
        <v>49</v>
      </c>
      <c r="I259" s="10" t="s">
        <v>49</v>
      </c>
      <c r="J259" s="10"/>
      <c r="K259" s="11" t="s">
        <v>186</v>
      </c>
    </row>
    <row r="260" s="3" customFormat="true" ht="24" customHeight="true" spans="1:11">
      <c r="A260" s="10">
        <v>257</v>
      </c>
      <c r="B260" s="11" t="s">
        <v>273</v>
      </c>
      <c r="C260" s="12">
        <v>20261204513</v>
      </c>
      <c r="D260" s="12">
        <v>2026020137</v>
      </c>
      <c r="E260" s="10">
        <f>VLOOKUP(D260,'[1]2合1'!$C$4:$I$163,7,FALSE)</f>
        <v>2</v>
      </c>
      <c r="F260" s="10"/>
      <c r="G260" s="15" t="s">
        <v>48</v>
      </c>
      <c r="H260" s="14" t="s">
        <v>49</v>
      </c>
      <c r="I260" s="10" t="s">
        <v>49</v>
      </c>
      <c r="J260" s="10"/>
      <c r="K260" s="11" t="s">
        <v>186</v>
      </c>
    </row>
    <row r="261" s="3" customFormat="true" ht="24" customHeight="true" spans="1:11">
      <c r="A261" s="10">
        <v>258</v>
      </c>
      <c r="B261" s="11" t="s">
        <v>274</v>
      </c>
      <c r="C261" s="12">
        <v>20261204518</v>
      </c>
      <c r="D261" s="12">
        <v>2026020138</v>
      </c>
      <c r="E261" s="10">
        <f>VLOOKUP(D261,'[1]2合1'!$C$4:$I$163,7,FALSE)</f>
        <v>1</v>
      </c>
      <c r="F261" s="10"/>
      <c r="G261" s="14">
        <v>87</v>
      </c>
      <c r="H261" s="14">
        <v>87</v>
      </c>
      <c r="I261" s="10">
        <v>1</v>
      </c>
      <c r="J261" s="11" t="s">
        <v>14</v>
      </c>
      <c r="K261" s="11" t="s">
        <v>186</v>
      </c>
    </row>
    <row r="262" s="3" customFormat="true" ht="24" customHeight="true" spans="1:11">
      <c r="A262" s="10">
        <v>259</v>
      </c>
      <c r="B262" s="11" t="s">
        <v>275</v>
      </c>
      <c r="C262" s="12">
        <v>20261204519</v>
      </c>
      <c r="D262" s="12">
        <v>2026020138</v>
      </c>
      <c r="E262" s="10">
        <f>VLOOKUP(D262,'[1]2合1'!$C$4:$I$163,7,FALSE)</f>
        <v>1</v>
      </c>
      <c r="F262" s="10"/>
      <c r="G262" s="14">
        <v>72.67</v>
      </c>
      <c r="H262" s="14">
        <v>72.67</v>
      </c>
      <c r="I262" s="10">
        <v>2</v>
      </c>
      <c r="J262" s="10"/>
      <c r="K262" s="11" t="s">
        <v>186</v>
      </c>
    </row>
    <row r="263" s="3" customFormat="true" ht="24" customHeight="true" spans="1:11">
      <c r="A263" s="10">
        <v>260</v>
      </c>
      <c r="B263" s="11" t="s">
        <v>276</v>
      </c>
      <c r="C263" s="12">
        <v>20261204527</v>
      </c>
      <c r="D263" s="12">
        <v>2026020139</v>
      </c>
      <c r="E263" s="10">
        <f>VLOOKUP(D263,'[1]2合1'!$C$4:$I$163,7,FALSE)</f>
        <v>3</v>
      </c>
      <c r="F263" s="10"/>
      <c r="G263" s="14">
        <v>85.17</v>
      </c>
      <c r="H263" s="14">
        <v>85.17</v>
      </c>
      <c r="I263" s="10">
        <v>1</v>
      </c>
      <c r="J263" s="11" t="s">
        <v>14</v>
      </c>
      <c r="K263" s="11" t="s">
        <v>186</v>
      </c>
    </row>
    <row r="264" s="3" customFormat="true" ht="24" customHeight="true" spans="1:11">
      <c r="A264" s="10">
        <v>261</v>
      </c>
      <c r="B264" s="11" t="s">
        <v>277</v>
      </c>
      <c r="C264" s="12">
        <v>20261204532</v>
      </c>
      <c r="D264" s="12">
        <v>2026020139</v>
      </c>
      <c r="E264" s="10">
        <f>VLOOKUP(D264,'[1]2合1'!$C$4:$I$163,7,FALSE)</f>
        <v>3</v>
      </c>
      <c r="F264" s="10"/>
      <c r="G264" s="15" t="s">
        <v>48</v>
      </c>
      <c r="H264" s="14" t="s">
        <v>49</v>
      </c>
      <c r="I264" s="10" t="s">
        <v>49</v>
      </c>
      <c r="J264" s="10"/>
      <c r="K264" s="11" t="s">
        <v>186</v>
      </c>
    </row>
    <row r="265" s="3" customFormat="true" ht="24" customHeight="true" spans="1:11">
      <c r="A265" s="10">
        <v>262</v>
      </c>
      <c r="B265" s="11" t="s">
        <v>278</v>
      </c>
      <c r="C265" s="12">
        <v>20261204548</v>
      </c>
      <c r="D265" s="12">
        <v>2026020140</v>
      </c>
      <c r="E265" s="10">
        <f>VLOOKUP(D265,'[1]2合1'!$C$4:$I$163,7,FALSE)</f>
        <v>1</v>
      </c>
      <c r="F265" s="10"/>
      <c r="G265" s="14">
        <v>84.33</v>
      </c>
      <c r="H265" s="14">
        <v>84.33</v>
      </c>
      <c r="I265" s="10">
        <v>1</v>
      </c>
      <c r="J265" s="11" t="s">
        <v>14</v>
      </c>
      <c r="K265" s="11" t="s">
        <v>186</v>
      </c>
    </row>
    <row r="266" s="3" customFormat="true" ht="24" customHeight="true" spans="1:11">
      <c r="A266" s="10">
        <v>263</v>
      </c>
      <c r="B266" s="11" t="s">
        <v>279</v>
      </c>
      <c r="C266" s="12">
        <v>20261204542</v>
      </c>
      <c r="D266" s="12">
        <v>2026020140</v>
      </c>
      <c r="E266" s="10">
        <f>VLOOKUP(D266,'[1]2合1'!$C$4:$I$163,7,FALSE)</f>
        <v>1</v>
      </c>
      <c r="F266" s="10"/>
      <c r="G266" s="14">
        <v>82.83</v>
      </c>
      <c r="H266" s="14">
        <v>82.83</v>
      </c>
      <c r="I266" s="10">
        <v>2</v>
      </c>
      <c r="J266" s="10"/>
      <c r="K266" s="11" t="s">
        <v>186</v>
      </c>
    </row>
    <row r="267" s="3" customFormat="true" ht="24" customHeight="true" spans="1:11">
      <c r="A267" s="10">
        <v>264</v>
      </c>
      <c r="B267" s="11" t="s">
        <v>280</v>
      </c>
      <c r="C267" s="12">
        <v>20261204545</v>
      </c>
      <c r="D267" s="12">
        <v>2026020140</v>
      </c>
      <c r="E267" s="10">
        <f>VLOOKUP(D267,'[1]2合1'!$C$4:$I$163,7,FALSE)</f>
        <v>1</v>
      </c>
      <c r="F267" s="10"/>
      <c r="G267" s="14">
        <v>79.17</v>
      </c>
      <c r="H267" s="14">
        <v>79.17</v>
      </c>
      <c r="I267" s="10">
        <v>3</v>
      </c>
      <c r="J267" s="10"/>
      <c r="K267" s="11" t="s">
        <v>186</v>
      </c>
    </row>
    <row r="268" s="3" customFormat="true" ht="24" customHeight="true" spans="1:11">
      <c r="A268" s="10">
        <v>265</v>
      </c>
      <c r="B268" s="11" t="s">
        <v>281</v>
      </c>
      <c r="C268" s="12">
        <v>20261204546</v>
      </c>
      <c r="D268" s="12">
        <v>2026020140</v>
      </c>
      <c r="E268" s="10">
        <f>VLOOKUP(D268,'[1]2合1'!$C$4:$I$163,7,FALSE)</f>
        <v>1</v>
      </c>
      <c r="F268" s="10"/>
      <c r="G268" s="14">
        <v>77.17</v>
      </c>
      <c r="H268" s="14">
        <v>77.17</v>
      </c>
      <c r="I268" s="10">
        <v>4</v>
      </c>
      <c r="J268" s="10"/>
      <c r="K268" s="11" t="s">
        <v>186</v>
      </c>
    </row>
    <row r="269" s="3" customFormat="true" ht="24" customHeight="true" spans="1:11">
      <c r="A269" s="10">
        <v>266</v>
      </c>
      <c r="B269" s="11" t="s">
        <v>282</v>
      </c>
      <c r="C269" s="12">
        <v>20261204544</v>
      </c>
      <c r="D269" s="12">
        <v>2026020140</v>
      </c>
      <c r="E269" s="10">
        <f>VLOOKUP(D269,'[1]2合1'!$C$4:$I$163,7,FALSE)</f>
        <v>1</v>
      </c>
      <c r="F269" s="10"/>
      <c r="G269" s="14">
        <v>72.83</v>
      </c>
      <c r="H269" s="14">
        <v>72.83</v>
      </c>
      <c r="I269" s="10">
        <v>5</v>
      </c>
      <c r="J269" s="10"/>
      <c r="K269" s="11" t="s">
        <v>186</v>
      </c>
    </row>
    <row r="270" s="3" customFormat="true" ht="24" customHeight="true" spans="1:11">
      <c r="A270" s="10">
        <v>267</v>
      </c>
      <c r="B270" s="11" t="s">
        <v>283</v>
      </c>
      <c r="C270" s="12">
        <v>20261204540</v>
      </c>
      <c r="D270" s="12">
        <v>2026020140</v>
      </c>
      <c r="E270" s="10">
        <f>VLOOKUP(D270,'[1]2合1'!$C$4:$I$163,7,FALSE)</f>
        <v>1</v>
      </c>
      <c r="F270" s="10"/>
      <c r="G270" s="15" t="s">
        <v>48</v>
      </c>
      <c r="H270" s="14" t="s">
        <v>49</v>
      </c>
      <c r="I270" s="10" t="s">
        <v>49</v>
      </c>
      <c r="J270" s="10"/>
      <c r="K270" s="11" t="s">
        <v>186</v>
      </c>
    </row>
    <row r="271" s="3" customFormat="true" ht="24" customHeight="true" spans="1:11">
      <c r="A271" s="10">
        <v>268</v>
      </c>
      <c r="B271" s="11" t="s">
        <v>284</v>
      </c>
      <c r="C271" s="12">
        <v>20261204547</v>
      </c>
      <c r="D271" s="12">
        <v>2026020140</v>
      </c>
      <c r="E271" s="10">
        <f>VLOOKUP(D271,'[1]2合1'!$C$4:$I$163,7,FALSE)</f>
        <v>1</v>
      </c>
      <c r="F271" s="10"/>
      <c r="G271" s="15" t="s">
        <v>48</v>
      </c>
      <c r="H271" s="14" t="s">
        <v>49</v>
      </c>
      <c r="I271" s="10" t="s">
        <v>49</v>
      </c>
      <c r="J271" s="10"/>
      <c r="K271" s="11" t="s">
        <v>186</v>
      </c>
    </row>
    <row r="272" s="3" customFormat="true" ht="24" customHeight="true" spans="1:11">
      <c r="A272" s="10">
        <v>269</v>
      </c>
      <c r="B272" s="11" t="s">
        <v>285</v>
      </c>
      <c r="C272" s="12">
        <v>20261204553</v>
      </c>
      <c r="D272" s="12">
        <v>2026020141</v>
      </c>
      <c r="E272" s="10">
        <f>VLOOKUP(D272,'[1]2合1'!$C$4:$I$163,7,FALSE)</f>
        <v>2</v>
      </c>
      <c r="F272" s="10"/>
      <c r="G272" s="14">
        <v>82.5</v>
      </c>
      <c r="H272" s="14">
        <v>82.5</v>
      </c>
      <c r="I272" s="10">
        <v>1</v>
      </c>
      <c r="J272" s="11" t="s">
        <v>14</v>
      </c>
      <c r="K272" s="11" t="s">
        <v>186</v>
      </c>
    </row>
    <row r="273" s="3" customFormat="true" ht="24" customHeight="true" spans="1:11">
      <c r="A273" s="10">
        <v>270</v>
      </c>
      <c r="B273" s="11" t="s">
        <v>286</v>
      </c>
      <c r="C273" s="12">
        <v>20261204561</v>
      </c>
      <c r="D273" s="12">
        <v>2026020141</v>
      </c>
      <c r="E273" s="10">
        <f>VLOOKUP(D273,'[1]2合1'!$C$4:$I$163,7,FALSE)</f>
        <v>2</v>
      </c>
      <c r="F273" s="10"/>
      <c r="G273" s="14">
        <v>82.5</v>
      </c>
      <c r="H273" s="14">
        <v>82.5</v>
      </c>
      <c r="I273" s="10">
        <v>1</v>
      </c>
      <c r="J273" s="11" t="s">
        <v>14</v>
      </c>
      <c r="K273" s="11" t="s">
        <v>186</v>
      </c>
    </row>
    <row r="274" s="3" customFormat="true" ht="24" customHeight="true" spans="1:11">
      <c r="A274" s="10">
        <v>271</v>
      </c>
      <c r="B274" s="11" t="s">
        <v>287</v>
      </c>
      <c r="C274" s="12">
        <v>20261204552</v>
      </c>
      <c r="D274" s="12">
        <v>2026020141</v>
      </c>
      <c r="E274" s="10">
        <f>VLOOKUP(D274,'[1]2合1'!$C$4:$I$163,7,FALSE)</f>
        <v>2</v>
      </c>
      <c r="F274" s="10"/>
      <c r="G274" s="14">
        <v>81.67</v>
      </c>
      <c r="H274" s="14">
        <v>81.67</v>
      </c>
      <c r="I274" s="10">
        <v>3</v>
      </c>
      <c r="J274" s="10"/>
      <c r="K274" s="11" t="s">
        <v>186</v>
      </c>
    </row>
    <row r="275" s="3" customFormat="true" ht="24" customHeight="true" spans="1:11">
      <c r="A275" s="10">
        <v>272</v>
      </c>
      <c r="B275" s="11" t="s">
        <v>288</v>
      </c>
      <c r="C275" s="12">
        <v>20261204554</v>
      </c>
      <c r="D275" s="12">
        <v>2026020141</v>
      </c>
      <c r="E275" s="10">
        <f>VLOOKUP(D275,'[1]2合1'!$C$4:$I$163,7,FALSE)</f>
        <v>2</v>
      </c>
      <c r="F275" s="10"/>
      <c r="G275" s="14">
        <v>81.5</v>
      </c>
      <c r="H275" s="14">
        <v>81.5</v>
      </c>
      <c r="I275" s="10">
        <v>4</v>
      </c>
      <c r="J275" s="10"/>
      <c r="K275" s="11" t="s">
        <v>186</v>
      </c>
    </row>
    <row r="276" s="3" customFormat="true" ht="24" customHeight="true" spans="1:11">
      <c r="A276" s="10">
        <v>273</v>
      </c>
      <c r="B276" s="11" t="s">
        <v>289</v>
      </c>
      <c r="C276" s="12">
        <v>20261204566</v>
      </c>
      <c r="D276" s="12">
        <v>2026020141</v>
      </c>
      <c r="E276" s="10">
        <f>VLOOKUP(D276,'[1]2合1'!$C$4:$I$163,7,FALSE)</f>
        <v>2</v>
      </c>
      <c r="F276" s="10"/>
      <c r="G276" s="14">
        <v>79.83</v>
      </c>
      <c r="H276" s="14">
        <v>79.83</v>
      </c>
      <c r="I276" s="10">
        <v>5</v>
      </c>
      <c r="J276" s="10"/>
      <c r="K276" s="11" t="s">
        <v>186</v>
      </c>
    </row>
    <row r="277" s="3" customFormat="true" ht="24" customHeight="true" spans="1:11">
      <c r="A277" s="10">
        <v>274</v>
      </c>
      <c r="B277" s="11" t="s">
        <v>290</v>
      </c>
      <c r="C277" s="12">
        <v>20261204558</v>
      </c>
      <c r="D277" s="12">
        <v>2026020141</v>
      </c>
      <c r="E277" s="10">
        <f>VLOOKUP(D277,'[1]2合1'!$C$4:$I$163,7,FALSE)</f>
        <v>2</v>
      </c>
      <c r="F277" s="10"/>
      <c r="G277" s="14">
        <v>78.67</v>
      </c>
      <c r="H277" s="14">
        <v>78.67</v>
      </c>
      <c r="I277" s="10">
        <v>6</v>
      </c>
      <c r="J277" s="10"/>
      <c r="K277" s="11" t="s">
        <v>186</v>
      </c>
    </row>
    <row r="278" s="3" customFormat="true" ht="24" customHeight="true" spans="1:11">
      <c r="A278" s="10">
        <v>275</v>
      </c>
      <c r="B278" s="11" t="s">
        <v>291</v>
      </c>
      <c r="C278" s="12">
        <v>20261204556</v>
      </c>
      <c r="D278" s="12">
        <v>2026020141</v>
      </c>
      <c r="E278" s="10">
        <f>VLOOKUP(D278,'[1]2合1'!$C$4:$I$163,7,FALSE)</f>
        <v>2</v>
      </c>
      <c r="F278" s="10"/>
      <c r="G278" s="14">
        <v>77.5</v>
      </c>
      <c r="H278" s="14">
        <v>77.5</v>
      </c>
      <c r="I278" s="10">
        <v>7</v>
      </c>
      <c r="J278" s="10"/>
      <c r="K278" s="11" t="s">
        <v>186</v>
      </c>
    </row>
    <row r="279" s="3" customFormat="true" ht="24" customHeight="true" spans="1:11">
      <c r="A279" s="10">
        <v>276</v>
      </c>
      <c r="B279" s="11" t="s">
        <v>292</v>
      </c>
      <c r="C279" s="12">
        <v>20261204568</v>
      </c>
      <c r="D279" s="12">
        <v>2026020142</v>
      </c>
      <c r="E279" s="10">
        <f>VLOOKUP(D279,'[1]2合1'!$C$4:$I$163,7,FALSE)</f>
        <v>2</v>
      </c>
      <c r="F279" s="10"/>
      <c r="G279" s="14">
        <v>87.83</v>
      </c>
      <c r="H279" s="14">
        <v>87.83</v>
      </c>
      <c r="I279" s="10">
        <v>1</v>
      </c>
      <c r="J279" s="11" t="s">
        <v>14</v>
      </c>
      <c r="K279" s="11" t="s">
        <v>186</v>
      </c>
    </row>
    <row r="280" s="3" customFormat="true" ht="24" customHeight="true" spans="1:11">
      <c r="A280" s="10">
        <v>277</v>
      </c>
      <c r="B280" s="11" t="s">
        <v>293</v>
      </c>
      <c r="C280" s="12">
        <v>20261204574</v>
      </c>
      <c r="D280" s="12">
        <v>2026020142</v>
      </c>
      <c r="E280" s="10">
        <f>VLOOKUP(D280,'[1]2合1'!$C$4:$I$163,7,FALSE)</f>
        <v>2</v>
      </c>
      <c r="F280" s="10"/>
      <c r="G280" s="14">
        <v>81.33</v>
      </c>
      <c r="H280" s="14">
        <v>81.33</v>
      </c>
      <c r="I280" s="10">
        <v>2</v>
      </c>
      <c r="J280" s="11" t="s">
        <v>14</v>
      </c>
      <c r="K280" s="11" t="s">
        <v>186</v>
      </c>
    </row>
    <row r="281" s="3" customFormat="true" ht="24" customHeight="true" spans="1:11">
      <c r="A281" s="10">
        <v>278</v>
      </c>
      <c r="B281" s="11" t="s">
        <v>294</v>
      </c>
      <c r="C281" s="12">
        <v>20261204570</v>
      </c>
      <c r="D281" s="12">
        <v>2026020142</v>
      </c>
      <c r="E281" s="10">
        <f>VLOOKUP(D281,'[1]2合1'!$C$4:$I$163,7,FALSE)</f>
        <v>2</v>
      </c>
      <c r="F281" s="10"/>
      <c r="G281" s="14">
        <v>76.67</v>
      </c>
      <c r="H281" s="14">
        <v>76.67</v>
      </c>
      <c r="I281" s="10">
        <v>3</v>
      </c>
      <c r="J281" s="10"/>
      <c r="K281" s="11" t="s">
        <v>186</v>
      </c>
    </row>
    <row r="282" s="3" customFormat="true" ht="24" customHeight="true" spans="1:11">
      <c r="A282" s="10">
        <v>279</v>
      </c>
      <c r="B282" s="11" t="s">
        <v>295</v>
      </c>
      <c r="C282" s="12">
        <v>20261204576</v>
      </c>
      <c r="D282" s="12">
        <v>2026020142</v>
      </c>
      <c r="E282" s="10">
        <f>VLOOKUP(D282,'[1]2合1'!$C$4:$I$163,7,FALSE)</f>
        <v>2</v>
      </c>
      <c r="F282" s="10"/>
      <c r="G282" s="15" t="s">
        <v>48</v>
      </c>
      <c r="H282" s="14" t="s">
        <v>49</v>
      </c>
      <c r="I282" s="10" t="s">
        <v>49</v>
      </c>
      <c r="J282" s="10"/>
      <c r="K282" s="11" t="s">
        <v>186</v>
      </c>
    </row>
    <row r="283" s="3" customFormat="true" ht="24" customHeight="true" spans="1:11">
      <c r="A283" s="10">
        <v>280</v>
      </c>
      <c r="B283" s="11" t="s">
        <v>296</v>
      </c>
      <c r="C283" s="12">
        <v>20261204577</v>
      </c>
      <c r="D283" s="12">
        <v>2026020142</v>
      </c>
      <c r="E283" s="10">
        <f>VLOOKUP(D283,'[1]2合1'!$C$4:$I$163,7,FALSE)</f>
        <v>2</v>
      </c>
      <c r="F283" s="10"/>
      <c r="G283" s="15" t="s">
        <v>48</v>
      </c>
      <c r="H283" s="14" t="s">
        <v>49</v>
      </c>
      <c r="I283" s="10" t="s">
        <v>49</v>
      </c>
      <c r="J283" s="10"/>
      <c r="K283" s="11" t="s">
        <v>186</v>
      </c>
    </row>
    <row r="284" s="3" customFormat="true" ht="24" customHeight="true" spans="1:11">
      <c r="A284" s="10">
        <v>281</v>
      </c>
      <c r="B284" s="11" t="s">
        <v>297</v>
      </c>
      <c r="C284" s="12">
        <v>20261204578</v>
      </c>
      <c r="D284" s="12">
        <v>2026020142</v>
      </c>
      <c r="E284" s="10">
        <f>VLOOKUP(D284,'[1]2合1'!$C$4:$I$163,7,FALSE)</f>
        <v>2</v>
      </c>
      <c r="F284" s="10"/>
      <c r="G284" s="15" t="s">
        <v>48</v>
      </c>
      <c r="H284" s="14" t="s">
        <v>49</v>
      </c>
      <c r="I284" s="10" t="s">
        <v>49</v>
      </c>
      <c r="J284" s="10"/>
      <c r="K284" s="11" t="s">
        <v>186</v>
      </c>
    </row>
    <row r="285" s="3" customFormat="true" ht="24" customHeight="true" spans="1:11">
      <c r="A285" s="10">
        <v>282</v>
      </c>
      <c r="B285" s="11" t="s">
        <v>298</v>
      </c>
      <c r="C285" s="12">
        <v>20261204579</v>
      </c>
      <c r="D285" s="12">
        <v>2026020142</v>
      </c>
      <c r="E285" s="10">
        <f>VLOOKUP(D285,'[1]2合1'!$C$4:$I$163,7,FALSE)</f>
        <v>2</v>
      </c>
      <c r="F285" s="10"/>
      <c r="G285" s="15" t="s">
        <v>48</v>
      </c>
      <c r="H285" s="14" t="s">
        <v>49</v>
      </c>
      <c r="I285" s="10" t="s">
        <v>49</v>
      </c>
      <c r="J285" s="10"/>
      <c r="K285" s="11" t="s">
        <v>186</v>
      </c>
    </row>
    <row r="286" s="3" customFormat="true" ht="24" customHeight="true" spans="1:11">
      <c r="A286" s="10">
        <v>283</v>
      </c>
      <c r="B286" s="11" t="s">
        <v>299</v>
      </c>
      <c r="C286" s="12">
        <v>20261204591</v>
      </c>
      <c r="D286" s="12">
        <v>2026020143</v>
      </c>
      <c r="E286" s="10">
        <f>VLOOKUP(D286,'[1]2合1'!$C$4:$I$163,7,FALSE)</f>
        <v>1</v>
      </c>
      <c r="F286" s="10"/>
      <c r="G286" s="14">
        <v>83.67</v>
      </c>
      <c r="H286" s="14">
        <v>83.67</v>
      </c>
      <c r="I286" s="10">
        <v>1</v>
      </c>
      <c r="J286" s="11" t="s">
        <v>14</v>
      </c>
      <c r="K286" s="11" t="s">
        <v>186</v>
      </c>
    </row>
    <row r="287" s="3" customFormat="true" ht="24" customHeight="true" spans="1:11">
      <c r="A287" s="10">
        <v>284</v>
      </c>
      <c r="B287" s="11" t="s">
        <v>300</v>
      </c>
      <c r="C287" s="12">
        <v>20261204588</v>
      </c>
      <c r="D287" s="12">
        <v>2026020143</v>
      </c>
      <c r="E287" s="10">
        <f>VLOOKUP(D287,'[1]2合1'!$C$4:$I$163,7,FALSE)</f>
        <v>1</v>
      </c>
      <c r="F287" s="10"/>
      <c r="G287" s="14">
        <v>83</v>
      </c>
      <c r="H287" s="14">
        <v>83</v>
      </c>
      <c r="I287" s="10">
        <v>2</v>
      </c>
      <c r="J287" s="10"/>
      <c r="K287" s="11" t="s">
        <v>186</v>
      </c>
    </row>
    <row r="288" s="3" customFormat="true" ht="24" customHeight="true" spans="1:11">
      <c r="A288" s="10">
        <v>285</v>
      </c>
      <c r="B288" s="11" t="s">
        <v>301</v>
      </c>
      <c r="C288" s="12">
        <v>20261204587</v>
      </c>
      <c r="D288" s="12">
        <v>2026020143</v>
      </c>
      <c r="E288" s="10">
        <f>VLOOKUP(D288,'[1]2合1'!$C$4:$I$163,7,FALSE)</f>
        <v>1</v>
      </c>
      <c r="F288" s="10"/>
      <c r="G288" s="14">
        <v>73.17</v>
      </c>
      <c r="H288" s="14">
        <v>73.17</v>
      </c>
      <c r="I288" s="10">
        <v>3</v>
      </c>
      <c r="J288" s="10"/>
      <c r="K288" s="11" t="s">
        <v>186</v>
      </c>
    </row>
    <row r="289" s="3" customFormat="true" ht="24" customHeight="true" spans="1:11">
      <c r="A289" s="10">
        <v>286</v>
      </c>
      <c r="B289" s="11" t="s">
        <v>302</v>
      </c>
      <c r="C289" s="12">
        <v>20261204594</v>
      </c>
      <c r="D289" s="12">
        <v>2026020143</v>
      </c>
      <c r="E289" s="10">
        <f>VLOOKUP(D289,'[1]2合1'!$C$4:$I$163,7,FALSE)</f>
        <v>1</v>
      </c>
      <c r="F289" s="10"/>
      <c r="G289" s="15" t="s">
        <v>48</v>
      </c>
      <c r="H289" s="14" t="s">
        <v>49</v>
      </c>
      <c r="I289" s="10" t="s">
        <v>49</v>
      </c>
      <c r="J289" s="10"/>
      <c r="K289" s="11" t="s">
        <v>186</v>
      </c>
    </row>
    <row r="290" s="3" customFormat="true" ht="24" customHeight="true" spans="1:11">
      <c r="A290" s="10">
        <v>287</v>
      </c>
      <c r="B290" s="11" t="s">
        <v>303</v>
      </c>
      <c r="C290" s="12">
        <v>20261204585</v>
      </c>
      <c r="D290" s="12">
        <v>2026020143</v>
      </c>
      <c r="E290" s="10">
        <f>VLOOKUP(D290,'[1]2合1'!$C$4:$I$163,7,FALSE)</f>
        <v>1</v>
      </c>
      <c r="F290" s="10"/>
      <c r="G290" s="15" t="s">
        <v>48</v>
      </c>
      <c r="H290" s="14" t="s">
        <v>49</v>
      </c>
      <c r="I290" s="10" t="s">
        <v>49</v>
      </c>
      <c r="J290" s="10"/>
      <c r="K290" s="11" t="s">
        <v>186</v>
      </c>
    </row>
    <row r="291" s="3" customFormat="true" ht="24" customHeight="true" spans="1:11">
      <c r="A291" s="10">
        <v>288</v>
      </c>
      <c r="B291" s="11" t="s">
        <v>304</v>
      </c>
      <c r="C291" s="12">
        <v>20261204597</v>
      </c>
      <c r="D291" s="12">
        <v>2026020144</v>
      </c>
      <c r="E291" s="10">
        <f>VLOOKUP(D291,'[1]2合1'!$C$4:$I$163,7,FALSE)</f>
        <v>1</v>
      </c>
      <c r="F291" s="10"/>
      <c r="G291" s="14">
        <v>89.33</v>
      </c>
      <c r="H291" s="14">
        <v>89.33</v>
      </c>
      <c r="I291" s="10">
        <v>1</v>
      </c>
      <c r="J291" s="11" t="s">
        <v>14</v>
      </c>
      <c r="K291" s="11" t="s">
        <v>186</v>
      </c>
    </row>
    <row r="292" s="3" customFormat="true" ht="24" customHeight="true" spans="1:11">
      <c r="A292" s="10">
        <v>289</v>
      </c>
      <c r="B292" s="11" t="s">
        <v>305</v>
      </c>
      <c r="C292" s="12">
        <v>20261204599</v>
      </c>
      <c r="D292" s="12">
        <v>2026020144</v>
      </c>
      <c r="E292" s="10">
        <f>VLOOKUP(D292,'[1]2合1'!$C$4:$I$163,7,FALSE)</f>
        <v>1</v>
      </c>
      <c r="F292" s="10"/>
      <c r="G292" s="14">
        <v>79.5</v>
      </c>
      <c r="H292" s="14">
        <v>79.5</v>
      </c>
      <c r="I292" s="10">
        <v>2</v>
      </c>
      <c r="J292" s="10"/>
      <c r="K292" s="11" t="s">
        <v>186</v>
      </c>
    </row>
    <row r="293" s="3" customFormat="true" ht="24" customHeight="true" spans="1:11">
      <c r="A293" s="10">
        <v>290</v>
      </c>
      <c r="B293" s="11" t="s">
        <v>306</v>
      </c>
      <c r="C293" s="12">
        <v>20261204606</v>
      </c>
      <c r="D293" s="12">
        <v>2026020144</v>
      </c>
      <c r="E293" s="10">
        <f>VLOOKUP(D293,'[1]2合1'!$C$4:$I$163,7,FALSE)</f>
        <v>1</v>
      </c>
      <c r="F293" s="10"/>
      <c r="G293" s="14">
        <v>77.83</v>
      </c>
      <c r="H293" s="14">
        <v>77.83</v>
      </c>
      <c r="I293" s="10">
        <v>3</v>
      </c>
      <c r="J293" s="10"/>
      <c r="K293" s="11" t="s">
        <v>186</v>
      </c>
    </row>
    <row r="294" s="3" customFormat="true" ht="24" customHeight="true" spans="1:11">
      <c r="A294" s="10">
        <v>291</v>
      </c>
      <c r="B294" s="11" t="s">
        <v>307</v>
      </c>
      <c r="C294" s="12">
        <v>20261204604</v>
      </c>
      <c r="D294" s="12">
        <v>2026020144</v>
      </c>
      <c r="E294" s="10">
        <f>VLOOKUP(D294,'[1]2合1'!$C$4:$I$163,7,FALSE)</f>
        <v>1</v>
      </c>
      <c r="F294" s="10"/>
      <c r="G294" s="14">
        <v>77.83</v>
      </c>
      <c r="H294" s="14">
        <v>77.83</v>
      </c>
      <c r="I294" s="10">
        <v>3</v>
      </c>
      <c r="J294" s="10"/>
      <c r="K294" s="11" t="s">
        <v>186</v>
      </c>
    </row>
    <row r="295" s="3" customFormat="true" ht="24" customHeight="true" spans="1:11">
      <c r="A295" s="10">
        <v>292</v>
      </c>
      <c r="B295" s="11" t="s">
        <v>308</v>
      </c>
      <c r="C295" s="12">
        <v>20261204598</v>
      </c>
      <c r="D295" s="12">
        <v>2026020144</v>
      </c>
      <c r="E295" s="10">
        <f>VLOOKUP(D295,'[1]2合1'!$C$4:$I$163,7,FALSE)</f>
        <v>1</v>
      </c>
      <c r="F295" s="10"/>
      <c r="G295" s="14">
        <v>76.5</v>
      </c>
      <c r="H295" s="14">
        <v>76.5</v>
      </c>
      <c r="I295" s="10">
        <v>5</v>
      </c>
      <c r="J295" s="10"/>
      <c r="K295" s="11" t="s">
        <v>186</v>
      </c>
    </row>
    <row r="296" s="3" customFormat="true" ht="24" customHeight="true" spans="1:11">
      <c r="A296" s="10">
        <v>293</v>
      </c>
      <c r="B296" s="11" t="s">
        <v>309</v>
      </c>
      <c r="C296" s="12">
        <v>20261204640</v>
      </c>
      <c r="D296" s="12">
        <v>2026020145</v>
      </c>
      <c r="E296" s="10">
        <f>VLOOKUP(D296,'[1]2合1'!$C$4:$I$163,7,FALSE)</f>
        <v>1</v>
      </c>
      <c r="F296" s="10"/>
      <c r="G296" s="14">
        <v>91.33</v>
      </c>
      <c r="H296" s="14">
        <v>91.33</v>
      </c>
      <c r="I296" s="10">
        <v>1</v>
      </c>
      <c r="J296" s="11" t="s">
        <v>14</v>
      </c>
      <c r="K296" s="11" t="s">
        <v>186</v>
      </c>
    </row>
    <row r="297" s="3" customFormat="true" ht="24" customHeight="true" spans="1:11">
      <c r="A297" s="10">
        <v>294</v>
      </c>
      <c r="B297" s="11" t="s">
        <v>310</v>
      </c>
      <c r="C297" s="12">
        <v>20261204628</v>
      </c>
      <c r="D297" s="12">
        <v>2026020145</v>
      </c>
      <c r="E297" s="10">
        <f>VLOOKUP(D297,'[1]2合1'!$C$4:$I$163,7,FALSE)</f>
        <v>1</v>
      </c>
      <c r="F297" s="10"/>
      <c r="G297" s="14">
        <v>80</v>
      </c>
      <c r="H297" s="14">
        <v>80</v>
      </c>
      <c r="I297" s="10">
        <v>2</v>
      </c>
      <c r="J297" s="10"/>
      <c r="K297" s="11" t="s">
        <v>186</v>
      </c>
    </row>
    <row r="298" s="3" customFormat="true" ht="24" customHeight="true" spans="1:11">
      <c r="A298" s="10">
        <v>295</v>
      </c>
      <c r="B298" s="11" t="s">
        <v>311</v>
      </c>
      <c r="C298" s="12">
        <v>20261204630</v>
      </c>
      <c r="D298" s="12">
        <v>2026020145</v>
      </c>
      <c r="E298" s="10">
        <f>VLOOKUP(D298,'[1]2合1'!$C$4:$I$163,7,FALSE)</f>
        <v>1</v>
      </c>
      <c r="F298" s="10"/>
      <c r="G298" s="14">
        <v>75.67</v>
      </c>
      <c r="H298" s="14">
        <v>75.67</v>
      </c>
      <c r="I298" s="10">
        <v>3</v>
      </c>
      <c r="J298" s="10"/>
      <c r="K298" s="11" t="s">
        <v>186</v>
      </c>
    </row>
    <row r="299" s="3" customFormat="true" ht="24" customHeight="true" spans="1:11">
      <c r="A299" s="10">
        <v>296</v>
      </c>
      <c r="B299" s="11" t="s">
        <v>312</v>
      </c>
      <c r="C299" s="12">
        <v>20261204623</v>
      </c>
      <c r="D299" s="12">
        <v>2026020145</v>
      </c>
      <c r="E299" s="10">
        <f>VLOOKUP(D299,'[1]2合1'!$C$4:$I$163,7,FALSE)</f>
        <v>1</v>
      </c>
      <c r="F299" s="10"/>
      <c r="G299" s="14">
        <v>73.5</v>
      </c>
      <c r="H299" s="14">
        <v>73.5</v>
      </c>
      <c r="I299" s="10">
        <v>4</v>
      </c>
      <c r="J299" s="10"/>
      <c r="K299" s="11" t="s">
        <v>186</v>
      </c>
    </row>
    <row r="300" s="3" customFormat="true" ht="24" customHeight="true" spans="1:11">
      <c r="A300" s="10">
        <v>297</v>
      </c>
      <c r="B300" s="11" t="s">
        <v>313</v>
      </c>
      <c r="C300" s="12">
        <v>20261204622</v>
      </c>
      <c r="D300" s="12">
        <v>2026020145</v>
      </c>
      <c r="E300" s="10">
        <f>VLOOKUP(D300,'[1]2合1'!$C$4:$I$163,7,FALSE)</f>
        <v>1</v>
      </c>
      <c r="F300" s="10"/>
      <c r="G300" s="14">
        <v>71.33</v>
      </c>
      <c r="H300" s="14">
        <v>71.33</v>
      </c>
      <c r="I300" s="10">
        <v>5</v>
      </c>
      <c r="J300" s="10"/>
      <c r="K300" s="11" t="s">
        <v>186</v>
      </c>
    </row>
    <row r="301" s="3" customFormat="true" ht="24" customHeight="true" spans="1:11">
      <c r="A301" s="10">
        <v>298</v>
      </c>
      <c r="B301" s="11" t="s">
        <v>314</v>
      </c>
      <c r="C301" s="12">
        <v>20261204626</v>
      </c>
      <c r="D301" s="12">
        <v>2026020145</v>
      </c>
      <c r="E301" s="10">
        <f>VLOOKUP(D301,'[1]2合1'!$C$4:$I$163,7,FALSE)</f>
        <v>1</v>
      </c>
      <c r="F301" s="10"/>
      <c r="G301" s="15" t="s">
        <v>48</v>
      </c>
      <c r="H301" s="14" t="s">
        <v>49</v>
      </c>
      <c r="I301" s="10" t="s">
        <v>49</v>
      </c>
      <c r="J301" s="10"/>
      <c r="K301" s="11" t="s">
        <v>186</v>
      </c>
    </row>
    <row r="302" s="3" customFormat="true" ht="24" customHeight="true" spans="1:11">
      <c r="A302" s="10">
        <v>299</v>
      </c>
      <c r="B302" s="11" t="s">
        <v>315</v>
      </c>
      <c r="C302" s="12">
        <v>20261204629</v>
      </c>
      <c r="D302" s="12">
        <v>2026020145</v>
      </c>
      <c r="E302" s="10">
        <f>VLOOKUP(D302,'[1]2合1'!$C$4:$I$163,7,FALSE)</f>
        <v>1</v>
      </c>
      <c r="F302" s="10"/>
      <c r="G302" s="15" t="s">
        <v>48</v>
      </c>
      <c r="H302" s="14" t="s">
        <v>49</v>
      </c>
      <c r="I302" s="10" t="s">
        <v>49</v>
      </c>
      <c r="J302" s="10"/>
      <c r="K302" s="11" t="s">
        <v>186</v>
      </c>
    </row>
    <row r="303" s="3" customFormat="true" ht="24" customHeight="true" spans="1:11">
      <c r="A303" s="10">
        <v>300</v>
      </c>
      <c r="B303" s="11" t="s">
        <v>316</v>
      </c>
      <c r="C303" s="12">
        <v>20261204632</v>
      </c>
      <c r="D303" s="12">
        <v>2026020145</v>
      </c>
      <c r="E303" s="10">
        <f>VLOOKUP(D303,'[1]2合1'!$C$4:$I$163,7,FALSE)</f>
        <v>1</v>
      </c>
      <c r="F303" s="10"/>
      <c r="G303" s="15" t="s">
        <v>48</v>
      </c>
      <c r="H303" s="14" t="s">
        <v>49</v>
      </c>
      <c r="I303" s="10" t="s">
        <v>49</v>
      </c>
      <c r="J303" s="10"/>
      <c r="K303" s="11" t="s">
        <v>186</v>
      </c>
    </row>
    <row r="304" s="3" customFormat="true" ht="24" customHeight="true" spans="1:11">
      <c r="A304" s="10">
        <v>301</v>
      </c>
      <c r="B304" s="11" t="s">
        <v>317</v>
      </c>
      <c r="C304" s="12">
        <v>20261204638</v>
      </c>
      <c r="D304" s="12">
        <v>2026020145</v>
      </c>
      <c r="E304" s="10">
        <f>VLOOKUP(D304,'[1]2合1'!$C$4:$I$163,7,FALSE)</f>
        <v>1</v>
      </c>
      <c r="F304" s="10"/>
      <c r="G304" s="15" t="s">
        <v>48</v>
      </c>
      <c r="H304" s="14" t="s">
        <v>49</v>
      </c>
      <c r="I304" s="10" t="s">
        <v>49</v>
      </c>
      <c r="J304" s="10"/>
      <c r="K304" s="11" t="s">
        <v>186</v>
      </c>
    </row>
    <row r="305" s="3" customFormat="true" ht="24" customHeight="true" spans="1:11">
      <c r="A305" s="10">
        <v>302</v>
      </c>
      <c r="B305" s="11" t="s">
        <v>318</v>
      </c>
      <c r="C305" s="12">
        <v>20261204639</v>
      </c>
      <c r="D305" s="12">
        <v>2026020145</v>
      </c>
      <c r="E305" s="10">
        <f>VLOOKUP(D305,'[1]2合1'!$C$4:$I$163,7,FALSE)</f>
        <v>1</v>
      </c>
      <c r="F305" s="10"/>
      <c r="G305" s="15" t="s">
        <v>48</v>
      </c>
      <c r="H305" s="14" t="s">
        <v>49</v>
      </c>
      <c r="I305" s="10" t="s">
        <v>49</v>
      </c>
      <c r="J305" s="10"/>
      <c r="K305" s="11" t="s">
        <v>186</v>
      </c>
    </row>
    <row r="306" s="3" customFormat="true" ht="24" customHeight="true" spans="1:11">
      <c r="A306" s="10">
        <v>303</v>
      </c>
      <c r="B306" s="11" t="s">
        <v>319</v>
      </c>
      <c r="C306" s="12">
        <v>20261204609</v>
      </c>
      <c r="D306" s="12">
        <v>2026020145</v>
      </c>
      <c r="E306" s="10">
        <f>VLOOKUP(D306,'[1]2合1'!$C$4:$I$163,7,FALSE)</f>
        <v>1</v>
      </c>
      <c r="F306" s="10"/>
      <c r="G306" s="15" t="s">
        <v>48</v>
      </c>
      <c r="H306" s="14" t="s">
        <v>49</v>
      </c>
      <c r="I306" s="10" t="s">
        <v>49</v>
      </c>
      <c r="J306" s="10"/>
      <c r="K306" s="11" t="s">
        <v>186</v>
      </c>
    </row>
    <row r="307" s="3" customFormat="true" ht="24" customHeight="true" spans="1:11">
      <c r="A307" s="10">
        <v>304</v>
      </c>
      <c r="B307" s="11" t="s">
        <v>320</v>
      </c>
      <c r="C307" s="12">
        <v>20261204641</v>
      </c>
      <c r="D307" s="12">
        <v>2026020145</v>
      </c>
      <c r="E307" s="10">
        <f>VLOOKUP(D307,'[1]2合1'!$C$4:$I$163,7,FALSE)</f>
        <v>1</v>
      </c>
      <c r="F307" s="10"/>
      <c r="G307" s="15" t="s">
        <v>48</v>
      </c>
      <c r="H307" s="14" t="s">
        <v>49</v>
      </c>
      <c r="I307" s="10" t="s">
        <v>49</v>
      </c>
      <c r="J307" s="10"/>
      <c r="K307" s="11" t="s">
        <v>186</v>
      </c>
    </row>
    <row r="308" s="3" customFormat="true" ht="24" customHeight="true" spans="1:11">
      <c r="A308" s="10">
        <v>305</v>
      </c>
      <c r="B308" s="11" t="s">
        <v>321</v>
      </c>
      <c r="C308" s="12">
        <v>20261204615</v>
      </c>
      <c r="D308" s="12">
        <v>2026020145</v>
      </c>
      <c r="E308" s="10">
        <f>VLOOKUP(D308,'[1]2合1'!$C$4:$I$163,7,FALSE)</f>
        <v>1</v>
      </c>
      <c r="F308" s="10"/>
      <c r="G308" s="15" t="s">
        <v>48</v>
      </c>
      <c r="H308" s="14" t="s">
        <v>49</v>
      </c>
      <c r="I308" s="10" t="s">
        <v>49</v>
      </c>
      <c r="J308" s="10"/>
      <c r="K308" s="11" t="s">
        <v>186</v>
      </c>
    </row>
    <row r="309" s="3" customFormat="true" ht="24" customHeight="true" spans="1:11">
      <c r="A309" s="10">
        <v>306</v>
      </c>
      <c r="B309" s="11" t="s">
        <v>322</v>
      </c>
      <c r="C309" s="12">
        <v>20261204618</v>
      </c>
      <c r="D309" s="12">
        <v>2026020145</v>
      </c>
      <c r="E309" s="10">
        <f>VLOOKUP(D309,'[1]2合1'!$C$4:$I$163,7,FALSE)</f>
        <v>1</v>
      </c>
      <c r="F309" s="10"/>
      <c r="G309" s="15" t="s">
        <v>48</v>
      </c>
      <c r="H309" s="14" t="s">
        <v>49</v>
      </c>
      <c r="I309" s="10" t="s">
        <v>49</v>
      </c>
      <c r="J309" s="10"/>
      <c r="K309" s="11" t="s">
        <v>186</v>
      </c>
    </row>
    <row r="310" s="3" customFormat="true" ht="24" customHeight="true" spans="1:11">
      <c r="A310" s="10">
        <v>307</v>
      </c>
      <c r="B310" s="11" t="s">
        <v>323</v>
      </c>
      <c r="C310" s="12">
        <v>20261204650</v>
      </c>
      <c r="D310" s="12">
        <v>2026020147</v>
      </c>
      <c r="E310" s="10">
        <f>VLOOKUP(D310,'[1]2合1'!$C$4:$I$163,7,FALSE)</f>
        <v>1</v>
      </c>
      <c r="F310" s="10"/>
      <c r="G310" s="14">
        <v>83.33</v>
      </c>
      <c r="H310" s="14">
        <v>83.33</v>
      </c>
      <c r="I310" s="10">
        <v>1</v>
      </c>
      <c r="J310" s="11" t="s">
        <v>14</v>
      </c>
      <c r="K310" s="11" t="s">
        <v>186</v>
      </c>
    </row>
    <row r="311" s="3" customFormat="true" ht="24" customHeight="true" spans="1:11">
      <c r="A311" s="10">
        <v>308</v>
      </c>
      <c r="B311" s="11" t="s">
        <v>324</v>
      </c>
      <c r="C311" s="12">
        <v>20261204648</v>
      </c>
      <c r="D311" s="12">
        <v>2026020147</v>
      </c>
      <c r="E311" s="10">
        <f>VLOOKUP(D311,'[1]2合1'!$C$4:$I$163,7,FALSE)</f>
        <v>1</v>
      </c>
      <c r="F311" s="10"/>
      <c r="G311" s="14">
        <v>81</v>
      </c>
      <c r="H311" s="14">
        <v>81</v>
      </c>
      <c r="I311" s="10">
        <v>2</v>
      </c>
      <c r="J311" s="10"/>
      <c r="K311" s="11" t="s">
        <v>186</v>
      </c>
    </row>
    <row r="312" s="3" customFormat="true" ht="24" customHeight="true" spans="1:11">
      <c r="A312" s="10">
        <v>309</v>
      </c>
      <c r="B312" s="11" t="s">
        <v>325</v>
      </c>
      <c r="C312" s="12">
        <v>20261204649</v>
      </c>
      <c r="D312" s="12">
        <v>2026020147</v>
      </c>
      <c r="E312" s="10">
        <f>VLOOKUP(D312,'[1]2合1'!$C$4:$I$163,7,FALSE)</f>
        <v>1</v>
      </c>
      <c r="F312" s="10"/>
      <c r="G312" s="14">
        <v>80.5</v>
      </c>
      <c r="H312" s="14">
        <v>80.5</v>
      </c>
      <c r="I312" s="10">
        <v>3</v>
      </c>
      <c r="J312" s="10"/>
      <c r="K312" s="11" t="s">
        <v>186</v>
      </c>
    </row>
    <row r="313" s="3" customFormat="true" ht="24" customHeight="true" spans="1:11">
      <c r="A313" s="10">
        <v>310</v>
      </c>
      <c r="B313" s="11" t="s">
        <v>326</v>
      </c>
      <c r="C313" s="12">
        <v>20261204652</v>
      </c>
      <c r="D313" s="12">
        <v>2026020147</v>
      </c>
      <c r="E313" s="10">
        <f>VLOOKUP(D313,'[1]2合1'!$C$4:$I$163,7,FALSE)</f>
        <v>1</v>
      </c>
      <c r="F313" s="10"/>
      <c r="G313" s="15" t="s">
        <v>48</v>
      </c>
      <c r="H313" s="14" t="s">
        <v>49</v>
      </c>
      <c r="I313" s="10" t="s">
        <v>49</v>
      </c>
      <c r="J313" s="10"/>
      <c r="K313" s="11" t="s">
        <v>186</v>
      </c>
    </row>
    <row r="314" s="3" customFormat="true" ht="24" customHeight="true" spans="1:11">
      <c r="A314" s="10">
        <v>311</v>
      </c>
      <c r="B314" s="11" t="s">
        <v>327</v>
      </c>
      <c r="C314" s="12">
        <v>20261204658</v>
      </c>
      <c r="D314" s="12">
        <v>2026020204</v>
      </c>
      <c r="E314" s="10">
        <f>VLOOKUP(D314,'[1]2合1'!$C$4:$I$163,7,FALSE)</f>
        <v>4</v>
      </c>
      <c r="F314" s="10"/>
      <c r="G314" s="14">
        <v>86.67</v>
      </c>
      <c r="H314" s="14">
        <v>86.67</v>
      </c>
      <c r="I314" s="10">
        <v>1</v>
      </c>
      <c r="J314" s="11" t="s">
        <v>14</v>
      </c>
      <c r="K314" s="11" t="s">
        <v>186</v>
      </c>
    </row>
    <row r="315" s="3" customFormat="true" ht="24" customHeight="true" spans="1:11">
      <c r="A315" s="10">
        <v>312</v>
      </c>
      <c r="B315" s="11" t="s">
        <v>328</v>
      </c>
      <c r="C315" s="12">
        <v>20261204655</v>
      </c>
      <c r="D315" s="12">
        <v>2026020204</v>
      </c>
      <c r="E315" s="10">
        <f>VLOOKUP(D315,'[1]2合1'!$C$4:$I$163,7,FALSE)</f>
        <v>4</v>
      </c>
      <c r="F315" s="10"/>
      <c r="G315" s="14">
        <v>78.33</v>
      </c>
      <c r="H315" s="14">
        <v>78.33</v>
      </c>
      <c r="I315" s="10">
        <v>2</v>
      </c>
      <c r="J315" s="11" t="s">
        <v>14</v>
      </c>
      <c r="K315" s="11" t="s">
        <v>186</v>
      </c>
    </row>
    <row r="316" s="3" customFormat="true" ht="24" customHeight="true" spans="1:11">
      <c r="A316" s="10">
        <v>313</v>
      </c>
      <c r="B316" s="11" t="s">
        <v>329</v>
      </c>
      <c r="C316" s="12">
        <v>20261204671</v>
      </c>
      <c r="D316" s="12">
        <v>2026020204</v>
      </c>
      <c r="E316" s="10">
        <f>VLOOKUP(D316,'[1]2合1'!$C$4:$I$163,7,FALSE)</f>
        <v>4</v>
      </c>
      <c r="F316" s="10"/>
      <c r="G316" s="14">
        <v>76</v>
      </c>
      <c r="H316" s="14">
        <v>76</v>
      </c>
      <c r="I316" s="10">
        <v>3</v>
      </c>
      <c r="J316" s="11" t="s">
        <v>14</v>
      </c>
      <c r="K316" s="11" t="s">
        <v>186</v>
      </c>
    </row>
    <row r="317" s="3" customFormat="true" ht="24" customHeight="true" spans="1:11">
      <c r="A317" s="10">
        <v>314</v>
      </c>
      <c r="B317" s="11" t="s">
        <v>330</v>
      </c>
      <c r="C317" s="12">
        <v>20261204676</v>
      </c>
      <c r="D317" s="12">
        <v>2026020204</v>
      </c>
      <c r="E317" s="10">
        <f>VLOOKUP(D317,'[1]2合1'!$C$4:$I$163,7,FALSE)</f>
        <v>4</v>
      </c>
      <c r="F317" s="10"/>
      <c r="G317" s="14">
        <v>72.33</v>
      </c>
      <c r="H317" s="14">
        <v>72.33</v>
      </c>
      <c r="I317" s="10">
        <v>4</v>
      </c>
      <c r="J317" s="11" t="s">
        <v>14</v>
      </c>
      <c r="K317" s="11" t="s">
        <v>186</v>
      </c>
    </row>
    <row r="318" s="3" customFormat="true" ht="24" customHeight="true" spans="1:11">
      <c r="A318" s="10">
        <v>315</v>
      </c>
      <c r="B318" s="11" t="s">
        <v>331</v>
      </c>
      <c r="C318" s="12">
        <v>20261204664</v>
      </c>
      <c r="D318" s="12">
        <v>2026020204</v>
      </c>
      <c r="E318" s="10">
        <f>VLOOKUP(D318,'[1]2合1'!$C$4:$I$163,7,FALSE)</f>
        <v>4</v>
      </c>
      <c r="F318" s="10"/>
      <c r="G318" s="14">
        <v>70.67</v>
      </c>
      <c r="H318" s="14">
        <v>70.67</v>
      </c>
      <c r="I318" s="10">
        <v>5</v>
      </c>
      <c r="J318" s="10"/>
      <c r="K318" s="11" t="s">
        <v>186</v>
      </c>
    </row>
    <row r="319" s="3" customFormat="true" ht="24" customHeight="true" spans="1:11">
      <c r="A319" s="10">
        <v>316</v>
      </c>
      <c r="B319" s="11" t="s">
        <v>332</v>
      </c>
      <c r="C319" s="12">
        <v>20261204667</v>
      </c>
      <c r="D319" s="12">
        <v>2026020204</v>
      </c>
      <c r="E319" s="10">
        <f>VLOOKUP(D319,'[1]2合1'!$C$4:$I$163,7,FALSE)</f>
        <v>4</v>
      </c>
      <c r="F319" s="10"/>
      <c r="G319" s="14">
        <v>70.5</v>
      </c>
      <c r="H319" s="14">
        <v>70.5</v>
      </c>
      <c r="I319" s="10">
        <v>6</v>
      </c>
      <c r="J319" s="10"/>
      <c r="K319" s="11" t="s">
        <v>186</v>
      </c>
    </row>
    <row r="320" s="3" customFormat="true" ht="24" customHeight="true" spans="1:11">
      <c r="A320" s="10">
        <v>317</v>
      </c>
      <c r="B320" s="11" t="s">
        <v>333</v>
      </c>
      <c r="C320" s="12">
        <v>20261204670</v>
      </c>
      <c r="D320" s="12">
        <v>2026020204</v>
      </c>
      <c r="E320" s="10">
        <f>VLOOKUP(D320,'[1]2合1'!$C$4:$I$163,7,FALSE)</f>
        <v>4</v>
      </c>
      <c r="F320" s="10"/>
      <c r="G320" s="14">
        <v>70.17</v>
      </c>
      <c r="H320" s="14">
        <v>70.17</v>
      </c>
      <c r="I320" s="10">
        <v>7</v>
      </c>
      <c r="J320" s="10"/>
      <c r="K320" s="11" t="s">
        <v>186</v>
      </c>
    </row>
    <row r="321" s="3" customFormat="true" ht="24" customHeight="true" spans="1:11">
      <c r="A321" s="10">
        <v>318</v>
      </c>
      <c r="B321" s="11" t="s">
        <v>334</v>
      </c>
      <c r="C321" s="12">
        <v>20261204675</v>
      </c>
      <c r="D321" s="12">
        <v>2026020204</v>
      </c>
      <c r="E321" s="10">
        <f>VLOOKUP(D321,'[1]2合1'!$C$4:$I$163,7,FALSE)</f>
        <v>4</v>
      </c>
      <c r="F321" s="10"/>
      <c r="G321" s="14">
        <v>66</v>
      </c>
      <c r="H321" s="14">
        <v>66</v>
      </c>
      <c r="I321" s="10">
        <v>8</v>
      </c>
      <c r="J321" s="10"/>
      <c r="K321" s="11" t="s">
        <v>186</v>
      </c>
    </row>
    <row r="322" s="3" customFormat="true" ht="24" customHeight="true" spans="1:11">
      <c r="A322" s="10">
        <v>319</v>
      </c>
      <c r="B322" s="11" t="s">
        <v>335</v>
      </c>
      <c r="C322" s="12">
        <v>20261204666</v>
      </c>
      <c r="D322" s="12">
        <v>2026020204</v>
      </c>
      <c r="E322" s="10">
        <f>VLOOKUP(D322,'[1]2合1'!$C$4:$I$163,7,FALSE)</f>
        <v>4</v>
      </c>
      <c r="F322" s="10"/>
      <c r="G322" s="15" t="s">
        <v>48</v>
      </c>
      <c r="H322" s="14" t="s">
        <v>49</v>
      </c>
      <c r="I322" s="10" t="s">
        <v>49</v>
      </c>
      <c r="J322" s="10"/>
      <c r="K322" s="11" t="s">
        <v>186</v>
      </c>
    </row>
    <row r="323" s="3" customFormat="true" ht="24" customHeight="true" spans="1:11">
      <c r="A323" s="10">
        <v>320</v>
      </c>
      <c r="B323" s="11" t="s">
        <v>336</v>
      </c>
      <c r="C323" s="12">
        <v>20261204668</v>
      </c>
      <c r="D323" s="12">
        <v>2026020204</v>
      </c>
      <c r="E323" s="10">
        <f>VLOOKUP(D323,'[1]2合1'!$C$4:$I$163,7,FALSE)</f>
        <v>4</v>
      </c>
      <c r="F323" s="10"/>
      <c r="G323" s="15" t="s">
        <v>48</v>
      </c>
      <c r="H323" s="14" t="s">
        <v>49</v>
      </c>
      <c r="I323" s="10" t="s">
        <v>49</v>
      </c>
      <c r="J323" s="10"/>
      <c r="K323" s="11" t="s">
        <v>186</v>
      </c>
    </row>
    <row r="324" s="3" customFormat="true" ht="24" customHeight="true" spans="1:11">
      <c r="A324" s="10">
        <v>321</v>
      </c>
      <c r="B324" s="11" t="s">
        <v>337</v>
      </c>
      <c r="C324" s="12">
        <v>20261204657</v>
      </c>
      <c r="D324" s="12">
        <v>2026020204</v>
      </c>
      <c r="E324" s="10">
        <f>VLOOKUP(D324,'[1]2合1'!$C$4:$I$163,7,FALSE)</f>
        <v>4</v>
      </c>
      <c r="F324" s="10"/>
      <c r="G324" s="15" t="s">
        <v>48</v>
      </c>
      <c r="H324" s="14" t="s">
        <v>49</v>
      </c>
      <c r="I324" s="10" t="s">
        <v>49</v>
      </c>
      <c r="J324" s="10"/>
      <c r="K324" s="11" t="s">
        <v>186</v>
      </c>
    </row>
    <row r="325" s="3" customFormat="true" ht="24" customHeight="true" spans="1:11">
      <c r="A325" s="10">
        <v>322</v>
      </c>
      <c r="B325" s="11" t="s">
        <v>338</v>
      </c>
      <c r="C325" s="12">
        <v>20261204660</v>
      </c>
      <c r="D325" s="12">
        <v>2026020204</v>
      </c>
      <c r="E325" s="10">
        <f>VLOOKUP(D325,'[1]2合1'!$C$4:$I$163,7,FALSE)</f>
        <v>4</v>
      </c>
      <c r="F325" s="10"/>
      <c r="G325" s="15" t="s">
        <v>48</v>
      </c>
      <c r="H325" s="14" t="s">
        <v>49</v>
      </c>
      <c r="I325" s="10" t="s">
        <v>49</v>
      </c>
      <c r="J325" s="10"/>
      <c r="K325" s="11" t="s">
        <v>186</v>
      </c>
    </row>
    <row r="326" s="3" customFormat="true" ht="24" customHeight="true" spans="1:11">
      <c r="A326" s="10">
        <v>323</v>
      </c>
      <c r="B326" s="11" t="s">
        <v>339</v>
      </c>
      <c r="C326" s="12">
        <v>20261204678</v>
      </c>
      <c r="D326" s="12">
        <v>2026020205</v>
      </c>
      <c r="E326" s="10">
        <f>VLOOKUP(D326,'[1]2合1'!$C$4:$I$163,7,FALSE)</f>
        <v>1</v>
      </c>
      <c r="F326" s="10"/>
      <c r="G326" s="14">
        <v>86.33</v>
      </c>
      <c r="H326" s="14">
        <v>86.33</v>
      </c>
      <c r="I326" s="10">
        <v>1</v>
      </c>
      <c r="J326" s="11" t="s">
        <v>14</v>
      </c>
      <c r="K326" s="11" t="s">
        <v>186</v>
      </c>
    </row>
    <row r="327" s="3" customFormat="true" ht="24" customHeight="true" spans="1:11">
      <c r="A327" s="10">
        <v>324</v>
      </c>
      <c r="B327" s="11" t="s">
        <v>340</v>
      </c>
      <c r="C327" s="12">
        <v>20261204683</v>
      </c>
      <c r="D327" s="12">
        <v>2026020206</v>
      </c>
      <c r="E327" s="10">
        <f>VLOOKUP(D327,'[1]2合1'!$C$4:$I$163,7,FALSE)</f>
        <v>1</v>
      </c>
      <c r="F327" s="10"/>
      <c r="G327" s="14">
        <v>78.83</v>
      </c>
      <c r="H327" s="14">
        <v>78.83</v>
      </c>
      <c r="I327" s="10">
        <v>1</v>
      </c>
      <c r="J327" s="11" t="s">
        <v>14</v>
      </c>
      <c r="K327" s="11" t="s">
        <v>186</v>
      </c>
    </row>
    <row r="328" s="3" customFormat="true" ht="24" customHeight="true" spans="1:11">
      <c r="A328" s="10">
        <v>325</v>
      </c>
      <c r="B328" s="11" t="s">
        <v>341</v>
      </c>
      <c r="C328" s="12">
        <v>20261204684</v>
      </c>
      <c r="D328" s="12">
        <v>2026020206</v>
      </c>
      <c r="E328" s="10">
        <f>VLOOKUP(D328,'[1]2合1'!$C$4:$I$163,7,FALSE)</f>
        <v>1</v>
      </c>
      <c r="F328" s="10"/>
      <c r="G328" s="14">
        <v>70</v>
      </c>
      <c r="H328" s="14">
        <v>70</v>
      </c>
      <c r="I328" s="10">
        <v>2</v>
      </c>
      <c r="J328" s="10"/>
      <c r="K328" s="11" t="s">
        <v>186</v>
      </c>
    </row>
    <row r="329" s="3" customFormat="true" ht="24" customHeight="true" spans="1:11">
      <c r="A329" s="10">
        <v>326</v>
      </c>
      <c r="B329" s="11" t="s">
        <v>342</v>
      </c>
      <c r="C329" s="12">
        <v>20261204687</v>
      </c>
      <c r="D329" s="12">
        <v>2026020207</v>
      </c>
      <c r="E329" s="10">
        <f>VLOOKUP(D329,'[1]2合1'!$C$4:$I$163,7,FALSE)</f>
        <v>1</v>
      </c>
      <c r="F329" s="10"/>
      <c r="G329" s="14">
        <v>71.5</v>
      </c>
      <c r="H329" s="14">
        <v>71.5</v>
      </c>
      <c r="I329" s="10">
        <v>1</v>
      </c>
      <c r="J329" s="11" t="s">
        <v>14</v>
      </c>
      <c r="K329" s="11" t="s">
        <v>186</v>
      </c>
    </row>
    <row r="330" s="3" customFormat="true" ht="24" customHeight="true" spans="1:11">
      <c r="A330" s="10">
        <v>327</v>
      </c>
      <c r="B330" s="11" t="s">
        <v>343</v>
      </c>
      <c r="C330" s="12">
        <v>20261204693</v>
      </c>
      <c r="D330" s="12">
        <v>2026020208</v>
      </c>
      <c r="E330" s="10">
        <f>VLOOKUP(D330,'[1]2合1'!$C$4:$I$163,7,FALSE)</f>
        <v>1</v>
      </c>
      <c r="F330" s="10"/>
      <c r="G330" s="14">
        <v>91.5</v>
      </c>
      <c r="H330" s="14">
        <v>91.5</v>
      </c>
      <c r="I330" s="10">
        <v>1</v>
      </c>
      <c r="J330" s="11" t="s">
        <v>14</v>
      </c>
      <c r="K330" s="11" t="s">
        <v>186</v>
      </c>
    </row>
    <row r="331" s="3" customFormat="true" ht="24" customHeight="true" spans="1:11">
      <c r="A331" s="10">
        <v>328</v>
      </c>
      <c r="B331" s="11" t="s">
        <v>344</v>
      </c>
      <c r="C331" s="12">
        <v>20261204697</v>
      </c>
      <c r="D331" s="12">
        <v>2026020208</v>
      </c>
      <c r="E331" s="10">
        <f>VLOOKUP(D331,'[1]2合1'!$C$4:$I$163,7,FALSE)</f>
        <v>1</v>
      </c>
      <c r="F331" s="10"/>
      <c r="G331" s="14">
        <v>74.67</v>
      </c>
      <c r="H331" s="14">
        <v>74.67</v>
      </c>
      <c r="I331" s="10">
        <v>2</v>
      </c>
      <c r="J331" s="10"/>
      <c r="K331" s="11" t="s">
        <v>186</v>
      </c>
    </row>
    <row r="332" s="3" customFormat="true" ht="24" customHeight="true" spans="1:11">
      <c r="A332" s="10">
        <v>329</v>
      </c>
      <c r="B332" s="11" t="s">
        <v>345</v>
      </c>
      <c r="C332" s="12">
        <v>20261204701</v>
      </c>
      <c r="D332" s="12">
        <v>2026020209</v>
      </c>
      <c r="E332" s="10">
        <f>VLOOKUP(D332,'[1]2合1'!$C$4:$I$163,7,FALSE)</f>
        <v>1</v>
      </c>
      <c r="F332" s="10"/>
      <c r="G332" s="14">
        <v>76.5</v>
      </c>
      <c r="H332" s="14">
        <v>76.5</v>
      </c>
      <c r="I332" s="10">
        <v>1</v>
      </c>
      <c r="J332" s="11" t="s">
        <v>14</v>
      </c>
      <c r="K332" s="11" t="s">
        <v>186</v>
      </c>
    </row>
    <row r="333" s="3" customFormat="true" ht="24" customHeight="true" spans="1:11">
      <c r="A333" s="10">
        <v>330</v>
      </c>
      <c r="B333" s="11" t="s">
        <v>346</v>
      </c>
      <c r="C333" s="12">
        <v>20261204698</v>
      </c>
      <c r="D333" s="12">
        <v>2026020209</v>
      </c>
      <c r="E333" s="10">
        <f>VLOOKUP(D333,'[1]2合1'!$C$4:$I$163,7,FALSE)</f>
        <v>1</v>
      </c>
      <c r="F333" s="10"/>
      <c r="G333" s="15" t="s">
        <v>48</v>
      </c>
      <c r="H333" s="14" t="s">
        <v>49</v>
      </c>
      <c r="I333" s="10" t="s">
        <v>49</v>
      </c>
      <c r="J333" s="10"/>
      <c r="K333" s="11" t="s">
        <v>186</v>
      </c>
    </row>
    <row r="334" s="3" customFormat="true" ht="24" customHeight="true" spans="1:11">
      <c r="A334" s="10">
        <v>331</v>
      </c>
      <c r="B334" s="11" t="s">
        <v>347</v>
      </c>
      <c r="C334" s="12">
        <v>20261204706</v>
      </c>
      <c r="D334" s="12">
        <v>2026020210</v>
      </c>
      <c r="E334" s="10">
        <f>VLOOKUP(D334,'[1]2合1'!$C$4:$I$163,7,FALSE)</f>
        <v>1</v>
      </c>
      <c r="F334" s="10"/>
      <c r="G334" s="14">
        <v>86.17</v>
      </c>
      <c r="H334" s="14">
        <v>86.17</v>
      </c>
      <c r="I334" s="10">
        <v>1</v>
      </c>
      <c r="J334" s="11" t="s">
        <v>14</v>
      </c>
      <c r="K334" s="11" t="s">
        <v>186</v>
      </c>
    </row>
    <row r="335" s="3" customFormat="true" ht="24" customHeight="true" spans="1:11">
      <c r="A335" s="10">
        <v>332</v>
      </c>
      <c r="B335" s="11" t="s">
        <v>348</v>
      </c>
      <c r="C335" s="12">
        <v>20261204707</v>
      </c>
      <c r="D335" s="12">
        <v>2026020210</v>
      </c>
      <c r="E335" s="10">
        <f>VLOOKUP(D335,'[1]2合1'!$C$4:$I$163,7,FALSE)</f>
        <v>1</v>
      </c>
      <c r="F335" s="10"/>
      <c r="G335" s="14">
        <v>81.33</v>
      </c>
      <c r="H335" s="14">
        <v>81.33</v>
      </c>
      <c r="I335" s="10">
        <v>2</v>
      </c>
      <c r="J335" s="10"/>
      <c r="K335" s="11" t="s">
        <v>186</v>
      </c>
    </row>
    <row r="336" s="3" customFormat="true" ht="24" customHeight="true" spans="1:11">
      <c r="A336" s="10">
        <v>333</v>
      </c>
      <c r="B336" s="11" t="s">
        <v>349</v>
      </c>
      <c r="C336" s="12">
        <v>20261204709</v>
      </c>
      <c r="D336" s="12">
        <v>2026020211</v>
      </c>
      <c r="E336" s="10">
        <f>VLOOKUP(D336,'[1]2合1'!$C$4:$I$163,7,FALSE)</f>
        <v>1</v>
      </c>
      <c r="F336" s="10"/>
      <c r="G336" s="15" t="s">
        <v>48</v>
      </c>
      <c r="H336" s="14" t="s">
        <v>49</v>
      </c>
      <c r="I336" s="10" t="s">
        <v>49</v>
      </c>
      <c r="J336" s="10"/>
      <c r="K336" s="11" t="s">
        <v>186</v>
      </c>
    </row>
    <row r="337" s="3" customFormat="true" ht="24" customHeight="true" spans="1:11">
      <c r="A337" s="10">
        <v>334</v>
      </c>
      <c r="B337" s="11" t="s">
        <v>350</v>
      </c>
      <c r="C337" s="12">
        <v>20261204712</v>
      </c>
      <c r="D337" s="12">
        <v>2026020302</v>
      </c>
      <c r="E337" s="10">
        <f>VLOOKUP(D337,'[1]2合1'!$C$4:$I$163,7,FALSE)</f>
        <v>1</v>
      </c>
      <c r="F337" s="10"/>
      <c r="G337" s="14">
        <v>76.83</v>
      </c>
      <c r="H337" s="14">
        <v>76.83</v>
      </c>
      <c r="I337" s="10">
        <v>1</v>
      </c>
      <c r="J337" s="11" t="s">
        <v>14</v>
      </c>
      <c r="K337" s="11" t="s">
        <v>186</v>
      </c>
    </row>
    <row r="338" s="3" customFormat="true" ht="24" customHeight="true" spans="1:11">
      <c r="A338" s="10">
        <v>335</v>
      </c>
      <c r="B338" s="11" t="s">
        <v>351</v>
      </c>
      <c r="C338" s="12">
        <v>20261204715</v>
      </c>
      <c r="D338" s="12">
        <v>2026020302</v>
      </c>
      <c r="E338" s="10">
        <f>VLOOKUP(D338,'[1]2合1'!$C$4:$I$163,7,FALSE)</f>
        <v>1</v>
      </c>
      <c r="F338" s="10"/>
      <c r="G338" s="15" t="s">
        <v>48</v>
      </c>
      <c r="H338" s="14" t="s">
        <v>49</v>
      </c>
      <c r="I338" s="10" t="s">
        <v>49</v>
      </c>
      <c r="J338" s="10"/>
      <c r="K338" s="11" t="s">
        <v>186</v>
      </c>
    </row>
    <row r="339" s="3" customFormat="true" ht="24" customHeight="true" spans="1:11">
      <c r="A339" s="10">
        <v>336</v>
      </c>
      <c r="B339" s="11" t="s">
        <v>352</v>
      </c>
      <c r="C339" s="12">
        <v>20261204721</v>
      </c>
      <c r="D339" s="12">
        <v>2026020303</v>
      </c>
      <c r="E339" s="10">
        <f>VLOOKUP(D339,'[1]2合1'!$C$4:$I$163,7,FALSE)</f>
        <v>1</v>
      </c>
      <c r="F339" s="10"/>
      <c r="G339" s="14">
        <v>82.33</v>
      </c>
      <c r="H339" s="14">
        <v>82.33</v>
      </c>
      <c r="I339" s="10">
        <v>1</v>
      </c>
      <c r="J339" s="11" t="s">
        <v>14</v>
      </c>
      <c r="K339" s="11" t="s">
        <v>186</v>
      </c>
    </row>
    <row r="340" s="3" customFormat="true" ht="24" customHeight="true" spans="1:11">
      <c r="A340" s="10">
        <v>337</v>
      </c>
      <c r="B340" s="11" t="s">
        <v>353</v>
      </c>
      <c r="C340" s="12">
        <v>20261204719</v>
      </c>
      <c r="D340" s="12">
        <v>2026020303</v>
      </c>
      <c r="E340" s="10">
        <f>VLOOKUP(D340,'[1]2合1'!$C$4:$I$163,7,FALSE)</f>
        <v>1</v>
      </c>
      <c r="F340" s="10"/>
      <c r="G340" s="14">
        <v>76.17</v>
      </c>
      <c r="H340" s="14">
        <v>76.17</v>
      </c>
      <c r="I340" s="10">
        <v>2</v>
      </c>
      <c r="J340" s="10"/>
      <c r="K340" s="11" t="s">
        <v>186</v>
      </c>
    </row>
    <row r="341" s="3" customFormat="true" ht="24" customHeight="true" spans="1:11">
      <c r="A341" s="10">
        <v>338</v>
      </c>
      <c r="B341" s="11" t="s">
        <v>354</v>
      </c>
      <c r="C341" s="12">
        <v>20261204720</v>
      </c>
      <c r="D341" s="12">
        <v>2026020303</v>
      </c>
      <c r="E341" s="10">
        <f>VLOOKUP(D341,'[1]2合1'!$C$4:$I$163,7,FALSE)</f>
        <v>1</v>
      </c>
      <c r="F341" s="10"/>
      <c r="G341" s="14">
        <v>69.17</v>
      </c>
      <c r="H341" s="14">
        <v>69.17</v>
      </c>
      <c r="I341" s="10">
        <v>3</v>
      </c>
      <c r="J341" s="10"/>
      <c r="K341" s="11" t="s">
        <v>186</v>
      </c>
    </row>
    <row r="342" s="3" customFormat="true" ht="24" customHeight="true" spans="1:11">
      <c r="A342" s="10">
        <v>339</v>
      </c>
      <c r="B342" s="11" t="s">
        <v>355</v>
      </c>
      <c r="C342" s="12">
        <v>20261204717</v>
      </c>
      <c r="D342" s="12">
        <v>2026020303</v>
      </c>
      <c r="E342" s="10">
        <f>VLOOKUP(D342,'[1]2合1'!$C$4:$I$163,7,FALSE)</f>
        <v>1</v>
      </c>
      <c r="F342" s="10"/>
      <c r="G342" s="15" t="s">
        <v>48</v>
      </c>
      <c r="H342" s="14" t="s">
        <v>49</v>
      </c>
      <c r="I342" s="10" t="s">
        <v>49</v>
      </c>
      <c r="J342" s="10"/>
      <c r="K342" s="11" t="s">
        <v>186</v>
      </c>
    </row>
    <row r="343" s="3" customFormat="true" ht="24" customHeight="true" spans="1:11">
      <c r="A343" s="10">
        <v>340</v>
      </c>
      <c r="B343" s="11" t="s">
        <v>356</v>
      </c>
      <c r="C343" s="12">
        <v>20261204726</v>
      </c>
      <c r="D343" s="12">
        <v>2026020304</v>
      </c>
      <c r="E343" s="10">
        <f>VLOOKUP(D343,'[1]2合1'!$C$4:$I$163,7,FALSE)</f>
        <v>1</v>
      </c>
      <c r="F343" s="10"/>
      <c r="G343" s="14">
        <v>70.67</v>
      </c>
      <c r="H343" s="14">
        <v>70.67</v>
      </c>
      <c r="I343" s="10">
        <v>1</v>
      </c>
      <c r="J343" s="11" t="s">
        <v>14</v>
      </c>
      <c r="K343" s="11" t="s">
        <v>186</v>
      </c>
    </row>
    <row r="344" s="3" customFormat="true" ht="24" customHeight="true" spans="1:11">
      <c r="A344" s="10">
        <v>341</v>
      </c>
      <c r="B344" s="11" t="s">
        <v>357</v>
      </c>
      <c r="C344" s="12">
        <v>20261204722</v>
      </c>
      <c r="D344" s="12">
        <v>2026020304</v>
      </c>
      <c r="E344" s="10">
        <f>VLOOKUP(D344,'[1]2合1'!$C$4:$I$163,7,FALSE)</f>
        <v>1</v>
      </c>
      <c r="F344" s="10"/>
      <c r="G344" s="14">
        <v>68.67</v>
      </c>
      <c r="H344" s="14">
        <v>68.67</v>
      </c>
      <c r="I344" s="10">
        <v>2</v>
      </c>
      <c r="J344" s="10"/>
      <c r="K344" s="11" t="s">
        <v>186</v>
      </c>
    </row>
    <row r="345" s="3" customFormat="true" ht="24" customHeight="true" spans="1:11">
      <c r="A345" s="10">
        <v>342</v>
      </c>
      <c r="B345" s="11" t="s">
        <v>358</v>
      </c>
      <c r="C345" s="12">
        <v>20261204727</v>
      </c>
      <c r="D345" s="12">
        <v>2026020304</v>
      </c>
      <c r="E345" s="10">
        <f>VLOOKUP(D345,'[1]2合1'!$C$4:$I$163,7,FALSE)</f>
        <v>1</v>
      </c>
      <c r="F345" s="10"/>
      <c r="G345" s="15" t="s">
        <v>48</v>
      </c>
      <c r="H345" s="14" t="s">
        <v>49</v>
      </c>
      <c r="I345" s="10" t="s">
        <v>49</v>
      </c>
      <c r="J345" s="10"/>
      <c r="K345" s="11" t="s">
        <v>186</v>
      </c>
    </row>
    <row r="346" s="3" customFormat="true" ht="24" customHeight="true" spans="1:11">
      <c r="A346" s="10">
        <v>343</v>
      </c>
      <c r="B346" s="11" t="s">
        <v>359</v>
      </c>
      <c r="C346" s="12">
        <v>20261204734</v>
      </c>
      <c r="D346" s="12">
        <v>2026020305</v>
      </c>
      <c r="E346" s="10">
        <f>VLOOKUP(D346,'[1]2合1'!$C$4:$I$163,7,FALSE)</f>
        <v>1</v>
      </c>
      <c r="F346" s="10"/>
      <c r="G346" s="15" t="s">
        <v>48</v>
      </c>
      <c r="H346" s="14" t="s">
        <v>49</v>
      </c>
      <c r="I346" s="10" t="s">
        <v>49</v>
      </c>
      <c r="J346" s="10"/>
      <c r="K346" s="11" t="s">
        <v>186</v>
      </c>
    </row>
    <row r="347" s="3" customFormat="true" ht="24" customHeight="true" spans="1:11">
      <c r="A347" s="10">
        <v>344</v>
      </c>
      <c r="B347" s="11" t="s">
        <v>360</v>
      </c>
      <c r="C347" s="12">
        <v>20261204730</v>
      </c>
      <c r="D347" s="12">
        <v>2026020305</v>
      </c>
      <c r="E347" s="10">
        <f>VLOOKUP(D347,'[1]2合1'!$C$4:$I$163,7,FALSE)</f>
        <v>1</v>
      </c>
      <c r="F347" s="10"/>
      <c r="G347" s="15" t="s">
        <v>48</v>
      </c>
      <c r="H347" s="14" t="s">
        <v>49</v>
      </c>
      <c r="I347" s="10" t="s">
        <v>49</v>
      </c>
      <c r="J347" s="10"/>
      <c r="K347" s="11" t="s">
        <v>186</v>
      </c>
    </row>
    <row r="348" s="3" customFormat="true" ht="24" customHeight="true" spans="1:11">
      <c r="A348" s="10">
        <v>345</v>
      </c>
      <c r="B348" s="11" t="s">
        <v>361</v>
      </c>
      <c r="C348" s="12">
        <v>20261204737</v>
      </c>
      <c r="D348" s="12">
        <v>2026020403</v>
      </c>
      <c r="E348" s="10">
        <f>VLOOKUP(D348,'[1]2合1'!$C$4:$I$163,7,FALSE)</f>
        <v>1</v>
      </c>
      <c r="F348" s="10"/>
      <c r="G348" s="14">
        <v>86</v>
      </c>
      <c r="H348" s="14">
        <v>86</v>
      </c>
      <c r="I348" s="10">
        <v>1</v>
      </c>
      <c r="J348" s="11" t="s">
        <v>14</v>
      </c>
      <c r="K348" s="11" t="s">
        <v>186</v>
      </c>
    </row>
    <row r="349" s="3" customFormat="true" ht="24" customHeight="true" spans="1:11">
      <c r="A349" s="10">
        <v>346</v>
      </c>
      <c r="B349" s="11" t="s">
        <v>362</v>
      </c>
      <c r="C349" s="12">
        <v>20261204736</v>
      </c>
      <c r="D349" s="12">
        <v>2026020403</v>
      </c>
      <c r="E349" s="10">
        <f>VLOOKUP(D349,'[1]2合1'!$C$4:$I$163,7,FALSE)</f>
        <v>1</v>
      </c>
      <c r="F349" s="10"/>
      <c r="G349" s="14">
        <v>83.83</v>
      </c>
      <c r="H349" s="14">
        <v>83.83</v>
      </c>
      <c r="I349" s="10">
        <v>2</v>
      </c>
      <c r="J349" s="10"/>
      <c r="K349" s="11" t="s">
        <v>186</v>
      </c>
    </row>
    <row r="350" s="3" customFormat="true" ht="24" customHeight="true" spans="1:11">
      <c r="A350" s="10">
        <v>347</v>
      </c>
      <c r="B350" s="11" t="s">
        <v>363</v>
      </c>
      <c r="C350" s="12">
        <v>20261204738</v>
      </c>
      <c r="D350" s="12">
        <v>2026020703</v>
      </c>
      <c r="E350" s="10">
        <f>VLOOKUP(D350,'[1]2合1'!$C$4:$I$163,7,FALSE)</f>
        <v>1</v>
      </c>
      <c r="F350" s="10"/>
      <c r="G350" s="14">
        <v>74</v>
      </c>
      <c r="H350" s="14">
        <v>74</v>
      </c>
      <c r="I350" s="10">
        <v>1</v>
      </c>
      <c r="J350" s="11" t="s">
        <v>14</v>
      </c>
      <c r="K350" s="11" t="s">
        <v>186</v>
      </c>
    </row>
    <row r="351" s="3" customFormat="true" ht="24" customHeight="true" spans="1:11">
      <c r="A351" s="10">
        <v>348</v>
      </c>
      <c r="B351" s="11" t="s">
        <v>364</v>
      </c>
      <c r="C351" s="12">
        <v>20261204740</v>
      </c>
      <c r="D351" s="12">
        <v>2026020706</v>
      </c>
      <c r="E351" s="10">
        <f>VLOOKUP(D351,'[1]2合1'!$C$4:$I$163,7,FALSE)</f>
        <v>1</v>
      </c>
      <c r="F351" s="10"/>
      <c r="G351" s="14">
        <v>79.33</v>
      </c>
      <c r="H351" s="14">
        <v>79.33</v>
      </c>
      <c r="I351" s="10">
        <v>1</v>
      </c>
      <c r="J351" s="11" t="s">
        <v>14</v>
      </c>
      <c r="K351" s="11" t="s">
        <v>186</v>
      </c>
    </row>
    <row r="352" s="3" customFormat="true" ht="24" customHeight="true" spans="1:11">
      <c r="A352" s="10">
        <v>349</v>
      </c>
      <c r="B352" s="11" t="s">
        <v>365</v>
      </c>
      <c r="C352" s="12">
        <v>20261204741</v>
      </c>
      <c r="D352" s="12">
        <v>2026020707</v>
      </c>
      <c r="E352" s="10">
        <f>VLOOKUP(D352,'[1]2合1'!$C$4:$I$163,7,FALSE)</f>
        <v>1</v>
      </c>
      <c r="F352" s="10"/>
      <c r="G352" s="14">
        <v>79.83</v>
      </c>
      <c r="H352" s="14">
        <v>79.83</v>
      </c>
      <c r="I352" s="10">
        <v>1</v>
      </c>
      <c r="J352" s="11" t="s">
        <v>14</v>
      </c>
      <c r="K352" s="11" t="s">
        <v>186</v>
      </c>
    </row>
    <row r="353" s="3" customFormat="true" ht="24" customHeight="true" spans="1:11">
      <c r="A353" s="10">
        <v>350</v>
      </c>
      <c r="B353" s="11" t="s">
        <v>366</v>
      </c>
      <c r="C353" s="12">
        <v>20261204746</v>
      </c>
      <c r="D353" s="12">
        <v>2026020709</v>
      </c>
      <c r="E353" s="10">
        <f>VLOOKUP(D353,'[1]2合1'!$C$4:$I$163,7,FALSE)</f>
        <v>3</v>
      </c>
      <c r="F353" s="10"/>
      <c r="G353" s="15" t="s">
        <v>48</v>
      </c>
      <c r="H353" s="14" t="s">
        <v>49</v>
      </c>
      <c r="I353" s="10" t="s">
        <v>49</v>
      </c>
      <c r="J353" s="10"/>
      <c r="K353" s="11" t="s">
        <v>186</v>
      </c>
    </row>
    <row r="354" s="3" customFormat="true" ht="24" customHeight="true" spans="1:11">
      <c r="A354" s="10">
        <v>351</v>
      </c>
      <c r="B354" s="11" t="s">
        <v>367</v>
      </c>
      <c r="C354" s="12">
        <v>20261204749</v>
      </c>
      <c r="D354" s="12">
        <v>2026020801</v>
      </c>
      <c r="E354" s="10">
        <f>VLOOKUP(D354,'[1]2合1'!$C$4:$I$163,7,FALSE)</f>
        <v>1</v>
      </c>
      <c r="F354" s="10"/>
      <c r="G354" s="14">
        <v>80.17</v>
      </c>
      <c r="H354" s="14">
        <v>80.17</v>
      </c>
      <c r="I354" s="10">
        <v>1</v>
      </c>
      <c r="J354" s="11" t="s">
        <v>14</v>
      </c>
      <c r="K354" s="11" t="s">
        <v>186</v>
      </c>
    </row>
    <row r="355" s="3" customFormat="true" ht="24" customHeight="true" spans="1:11">
      <c r="A355" s="10">
        <v>352</v>
      </c>
      <c r="B355" s="11" t="s">
        <v>368</v>
      </c>
      <c r="C355" s="12">
        <v>20261204751</v>
      </c>
      <c r="D355" s="12">
        <v>2026020901</v>
      </c>
      <c r="E355" s="10">
        <f>VLOOKUP(D355,'[1]2合1'!$C$4:$I$163,7,FALSE)</f>
        <v>2</v>
      </c>
      <c r="F355" s="10"/>
      <c r="G355" s="14">
        <v>74.5</v>
      </c>
      <c r="H355" s="14">
        <v>74.5</v>
      </c>
      <c r="I355" s="10">
        <v>1</v>
      </c>
      <c r="J355" s="11" t="s">
        <v>14</v>
      </c>
      <c r="K355" s="11" t="s">
        <v>186</v>
      </c>
    </row>
    <row r="356" s="3" customFormat="true" ht="24" customHeight="true" spans="1:11">
      <c r="A356" s="10">
        <v>353</v>
      </c>
      <c r="B356" s="11" t="s">
        <v>369</v>
      </c>
      <c r="C356" s="12">
        <v>20261204782</v>
      </c>
      <c r="D356" s="12">
        <v>2026021001</v>
      </c>
      <c r="E356" s="10">
        <f>VLOOKUP(D356,'[1]2合1'!$C$4:$I$163,7,FALSE)</f>
        <v>3</v>
      </c>
      <c r="F356" s="10"/>
      <c r="G356" s="14">
        <v>86.83</v>
      </c>
      <c r="H356" s="14">
        <v>86.83</v>
      </c>
      <c r="I356" s="10">
        <v>1</v>
      </c>
      <c r="J356" s="11" t="s">
        <v>14</v>
      </c>
      <c r="K356" s="11" t="s">
        <v>186</v>
      </c>
    </row>
    <row r="357" s="3" customFormat="true" ht="24" customHeight="true" spans="1:11">
      <c r="A357" s="10">
        <v>354</v>
      </c>
      <c r="B357" s="11" t="s">
        <v>370</v>
      </c>
      <c r="C357" s="12">
        <v>20261204785</v>
      </c>
      <c r="D357" s="12">
        <v>2026021001</v>
      </c>
      <c r="E357" s="10">
        <f>VLOOKUP(D357,'[1]2合1'!$C$4:$I$163,7,FALSE)</f>
        <v>3</v>
      </c>
      <c r="F357" s="10"/>
      <c r="G357" s="14">
        <v>84</v>
      </c>
      <c r="H357" s="14">
        <v>84</v>
      </c>
      <c r="I357" s="10">
        <v>2</v>
      </c>
      <c r="J357" s="11" t="s">
        <v>14</v>
      </c>
      <c r="K357" s="11" t="s">
        <v>186</v>
      </c>
    </row>
    <row r="358" s="3" customFormat="true" ht="24" customHeight="true" spans="1:11">
      <c r="A358" s="10">
        <v>355</v>
      </c>
      <c r="B358" s="11" t="s">
        <v>371</v>
      </c>
      <c r="C358" s="12">
        <v>20261204783</v>
      </c>
      <c r="D358" s="12">
        <v>2026021001</v>
      </c>
      <c r="E358" s="10">
        <f>VLOOKUP(D358,'[1]2合1'!$C$4:$I$163,7,FALSE)</f>
        <v>3</v>
      </c>
      <c r="F358" s="10"/>
      <c r="G358" s="14">
        <v>82.5</v>
      </c>
      <c r="H358" s="14">
        <v>82.5</v>
      </c>
      <c r="I358" s="10">
        <v>3</v>
      </c>
      <c r="J358" s="11" t="s">
        <v>14</v>
      </c>
      <c r="K358" s="11" t="s">
        <v>186</v>
      </c>
    </row>
    <row r="359" s="3" customFormat="true" ht="24" customHeight="true" spans="1:11">
      <c r="A359" s="10">
        <v>356</v>
      </c>
      <c r="B359" s="11" t="s">
        <v>372</v>
      </c>
      <c r="C359" s="12">
        <v>20261204767</v>
      </c>
      <c r="D359" s="12">
        <v>2026021001</v>
      </c>
      <c r="E359" s="10">
        <f>VLOOKUP(D359,'[1]2合1'!$C$4:$I$163,7,FALSE)</f>
        <v>3</v>
      </c>
      <c r="F359" s="10"/>
      <c r="G359" s="14">
        <v>81</v>
      </c>
      <c r="H359" s="14">
        <v>81</v>
      </c>
      <c r="I359" s="10">
        <v>4</v>
      </c>
      <c r="J359" s="10"/>
      <c r="K359" s="11" t="s">
        <v>186</v>
      </c>
    </row>
    <row r="360" s="3" customFormat="true" ht="24" customHeight="true" spans="1:11">
      <c r="A360" s="10">
        <v>357</v>
      </c>
      <c r="B360" s="11" t="s">
        <v>373</v>
      </c>
      <c r="C360" s="12">
        <v>20261204788</v>
      </c>
      <c r="D360" s="12">
        <v>2026021001</v>
      </c>
      <c r="E360" s="10">
        <f>VLOOKUP(D360,'[1]2合1'!$C$4:$I$163,7,FALSE)</f>
        <v>3</v>
      </c>
      <c r="F360" s="10"/>
      <c r="G360" s="14">
        <v>79.17</v>
      </c>
      <c r="H360" s="14">
        <v>79.17</v>
      </c>
      <c r="I360" s="10">
        <v>5</v>
      </c>
      <c r="J360" s="10"/>
      <c r="K360" s="11" t="s">
        <v>186</v>
      </c>
    </row>
    <row r="361" s="3" customFormat="true" ht="24" customHeight="true" spans="1:11">
      <c r="A361" s="10">
        <v>358</v>
      </c>
      <c r="B361" s="11" t="s">
        <v>374</v>
      </c>
      <c r="C361" s="12">
        <v>20261204774</v>
      </c>
      <c r="D361" s="12">
        <v>2026021001</v>
      </c>
      <c r="E361" s="10">
        <f>VLOOKUP(D361,'[1]2合1'!$C$4:$I$163,7,FALSE)</f>
        <v>3</v>
      </c>
      <c r="F361" s="10"/>
      <c r="G361" s="14">
        <v>74.5</v>
      </c>
      <c r="H361" s="14">
        <v>74.5</v>
      </c>
      <c r="I361" s="10">
        <v>6</v>
      </c>
      <c r="J361" s="10"/>
      <c r="K361" s="11" t="s">
        <v>186</v>
      </c>
    </row>
    <row r="362" s="3" customFormat="true" ht="24" customHeight="true" spans="1:11">
      <c r="A362" s="10">
        <v>359</v>
      </c>
      <c r="B362" s="11" t="s">
        <v>375</v>
      </c>
      <c r="C362" s="12">
        <v>20261204756</v>
      </c>
      <c r="D362" s="12">
        <v>2026021001</v>
      </c>
      <c r="E362" s="10">
        <f>VLOOKUP(D362,'[1]2合1'!$C$4:$I$163,7,FALSE)</f>
        <v>3</v>
      </c>
      <c r="F362" s="10"/>
      <c r="G362" s="14">
        <v>73.83</v>
      </c>
      <c r="H362" s="14">
        <v>73.83</v>
      </c>
      <c r="I362" s="10">
        <v>7</v>
      </c>
      <c r="J362" s="10"/>
      <c r="K362" s="11" t="s">
        <v>186</v>
      </c>
    </row>
    <row r="363" s="3" customFormat="true" ht="24" customHeight="true" spans="1:11">
      <c r="A363" s="10">
        <v>360</v>
      </c>
      <c r="B363" s="11" t="s">
        <v>376</v>
      </c>
      <c r="C363" s="12">
        <v>20261204759</v>
      </c>
      <c r="D363" s="12">
        <v>2026021001</v>
      </c>
      <c r="E363" s="10">
        <f>VLOOKUP(D363,'[1]2合1'!$C$4:$I$163,7,FALSE)</f>
        <v>3</v>
      </c>
      <c r="F363" s="10"/>
      <c r="G363" s="14">
        <v>68.83</v>
      </c>
      <c r="H363" s="14">
        <v>68.83</v>
      </c>
      <c r="I363" s="10">
        <v>8</v>
      </c>
      <c r="J363" s="10"/>
      <c r="K363" s="11" t="s">
        <v>186</v>
      </c>
    </row>
    <row r="364" s="3" customFormat="true" ht="24" customHeight="true" spans="1:11">
      <c r="A364" s="10">
        <v>361</v>
      </c>
      <c r="B364" s="11" t="s">
        <v>377</v>
      </c>
      <c r="C364" s="12">
        <v>20261204770</v>
      </c>
      <c r="D364" s="12">
        <v>2026021001</v>
      </c>
      <c r="E364" s="10">
        <f>VLOOKUP(D364,'[1]2合1'!$C$4:$I$163,7,FALSE)</f>
        <v>3</v>
      </c>
      <c r="F364" s="10"/>
      <c r="G364" s="14">
        <v>67.5</v>
      </c>
      <c r="H364" s="14">
        <v>67.5</v>
      </c>
      <c r="I364" s="10">
        <v>9</v>
      </c>
      <c r="J364" s="10"/>
      <c r="K364" s="11" t="s">
        <v>186</v>
      </c>
    </row>
    <row r="365" s="3" customFormat="true" ht="24" customHeight="true" spans="1:11">
      <c r="A365" s="10">
        <v>362</v>
      </c>
      <c r="B365" s="11" t="s">
        <v>378</v>
      </c>
      <c r="C365" s="12">
        <v>20261204768</v>
      </c>
      <c r="D365" s="12">
        <v>2026021001</v>
      </c>
      <c r="E365" s="10">
        <f>VLOOKUP(D365,'[1]2合1'!$C$4:$I$163,7,FALSE)</f>
        <v>3</v>
      </c>
      <c r="F365" s="10"/>
      <c r="G365" s="14">
        <v>66</v>
      </c>
      <c r="H365" s="14">
        <v>66</v>
      </c>
      <c r="I365" s="10">
        <v>10</v>
      </c>
      <c r="J365" s="10"/>
      <c r="K365" s="11" t="s">
        <v>186</v>
      </c>
    </row>
    <row r="366" s="3" customFormat="true" ht="24" customHeight="true" spans="1:11">
      <c r="A366" s="10">
        <v>363</v>
      </c>
      <c r="B366" s="11" t="s">
        <v>379</v>
      </c>
      <c r="C366" s="12">
        <v>20261204757</v>
      </c>
      <c r="D366" s="12">
        <v>2026021001</v>
      </c>
      <c r="E366" s="10">
        <f>VLOOKUP(D366,'[1]2合1'!$C$4:$I$163,7,FALSE)</f>
        <v>3</v>
      </c>
      <c r="F366" s="10"/>
      <c r="G366" s="11" t="s">
        <v>48</v>
      </c>
      <c r="H366" s="10" t="s">
        <v>49</v>
      </c>
      <c r="I366" s="10" t="s">
        <v>49</v>
      </c>
      <c r="J366" s="10"/>
      <c r="K366" s="11" t="s">
        <v>186</v>
      </c>
    </row>
    <row r="367" s="3" customFormat="true" ht="24" customHeight="true" spans="1:11">
      <c r="A367" s="10">
        <v>364</v>
      </c>
      <c r="B367" s="11" t="s">
        <v>380</v>
      </c>
      <c r="C367" s="12">
        <v>20261204760</v>
      </c>
      <c r="D367" s="12">
        <v>2026021001</v>
      </c>
      <c r="E367" s="10">
        <f>VLOOKUP(D367,'[1]2合1'!$C$4:$I$163,7,FALSE)</f>
        <v>3</v>
      </c>
      <c r="F367" s="10"/>
      <c r="G367" s="11" t="s">
        <v>48</v>
      </c>
      <c r="H367" s="10" t="s">
        <v>49</v>
      </c>
      <c r="I367" s="10" t="s">
        <v>49</v>
      </c>
      <c r="J367" s="10"/>
      <c r="K367" s="11" t="s">
        <v>186</v>
      </c>
    </row>
    <row r="368" s="3" customFormat="true" ht="24" customHeight="true" spans="1:11">
      <c r="A368" s="10">
        <v>365</v>
      </c>
      <c r="B368" s="11" t="s">
        <v>381</v>
      </c>
      <c r="C368" s="12">
        <v>20261204777</v>
      </c>
      <c r="D368" s="12">
        <v>2026021001</v>
      </c>
      <c r="E368" s="10">
        <f>VLOOKUP(D368,'[1]2合1'!$C$4:$I$163,7,FALSE)</f>
        <v>3</v>
      </c>
      <c r="F368" s="10"/>
      <c r="G368" s="11" t="s">
        <v>48</v>
      </c>
      <c r="H368" s="10" t="s">
        <v>49</v>
      </c>
      <c r="I368" s="10" t="s">
        <v>49</v>
      </c>
      <c r="J368" s="10"/>
      <c r="K368" s="11" t="s">
        <v>186</v>
      </c>
    </row>
    <row r="369" s="3" customFormat="true" ht="24" customHeight="true" spans="1:11">
      <c r="A369" s="10">
        <v>366</v>
      </c>
      <c r="B369" s="11" t="s">
        <v>382</v>
      </c>
      <c r="C369" s="12">
        <v>20261204779</v>
      </c>
      <c r="D369" s="12">
        <v>2026021001</v>
      </c>
      <c r="E369" s="10">
        <f>VLOOKUP(D369,'[1]2合1'!$C$4:$I$163,7,FALSE)</f>
        <v>3</v>
      </c>
      <c r="F369" s="10"/>
      <c r="G369" s="11" t="s">
        <v>48</v>
      </c>
      <c r="H369" s="10" t="s">
        <v>49</v>
      </c>
      <c r="I369" s="10" t="s">
        <v>49</v>
      </c>
      <c r="J369" s="10"/>
      <c r="K369" s="11" t="s">
        <v>186</v>
      </c>
    </row>
    <row r="370" s="3" customFormat="true" ht="24" customHeight="true" spans="1:11">
      <c r="A370" s="10">
        <v>367</v>
      </c>
      <c r="B370" s="11" t="s">
        <v>383</v>
      </c>
      <c r="C370" s="12">
        <v>20261204780</v>
      </c>
      <c r="D370" s="12">
        <v>2026021001</v>
      </c>
      <c r="E370" s="10">
        <f>VLOOKUP(D370,'[1]2合1'!$C$4:$I$163,7,FALSE)</f>
        <v>3</v>
      </c>
      <c r="F370" s="10"/>
      <c r="G370" s="11" t="s">
        <v>48</v>
      </c>
      <c r="H370" s="10" t="s">
        <v>49</v>
      </c>
      <c r="I370" s="10" t="s">
        <v>49</v>
      </c>
      <c r="J370" s="10"/>
      <c r="K370" s="11" t="s">
        <v>186</v>
      </c>
    </row>
  </sheetData>
  <mergeCells count="1"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admin123</cp:lastModifiedBy>
  <dcterms:created xsi:type="dcterms:W3CDTF">2015-06-08T02:19:00Z</dcterms:created>
  <dcterms:modified xsi:type="dcterms:W3CDTF">2026-06-30T09:17:13Z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2F8C9E4D0F1E46B0B520C74074195C5A_12</vt:lpwstr>
  </property>
  <property fmtid="{D5CDD505-2E9C-101B-9397-08002B2CF9AE}" pid="3" name="KSOProductBuildVer">
    <vt:lpwstr>2052-11.8.2.10195</vt:lpwstr>
  </property>
  <property fmtid="{D5CDD505-2E9C-101B-9397-08002B2CF9AE}" pid="4" name="CalculationRule">
    <vt:i4>0</vt:i4>
  </property>
</Properties>
</file>