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35"/>
  </bookViews>
  <sheets>
    <sheet name="2025渡船油补" sheetId="5" r:id="rId1"/>
  </sheets>
  <definedNames>
    <definedName name="_xlnm._FilterDatabase" localSheetId="0" hidden="1">'2025渡船油补'!$A$3:$HL$23</definedName>
    <definedName name="_xlnm.Print_Titles" localSheetId="0">'2025渡船油补'!$3:$3</definedName>
  </definedNames>
  <calcPr calcId="144525"/>
</workbook>
</file>

<file path=xl/sharedStrings.xml><?xml version="1.0" encoding="utf-8"?>
<sst xmlns="http://schemas.openxmlformats.org/spreadsheetml/2006/main" count="256" uniqueCount="133">
  <si>
    <t>2025年度广东省农村水路渡运船舶油价直接补贴资金分配表</t>
  </si>
  <si>
    <t>序号</t>
  </si>
  <si>
    <t>地市</t>
  </si>
  <si>
    <t>经营者名称</t>
  </si>
  <si>
    <t>市县区</t>
  </si>
  <si>
    <t>渡口批准文件</t>
  </si>
  <si>
    <t>所在渡口</t>
  </si>
  <si>
    <t>是否为公路渡口</t>
  </si>
  <si>
    <t>船舶名称</t>
  </si>
  <si>
    <t>船舶识别号</t>
  </si>
  <si>
    <t>燃料类型</t>
  </si>
  <si>
    <t>渡运线路名称</t>
  </si>
  <si>
    <t>渡运线路类型</t>
  </si>
  <si>
    <t>船舶类型</t>
  </si>
  <si>
    <t>建造完工日期</t>
  </si>
  <si>
    <t>渡船载客定额(人)</t>
  </si>
  <si>
    <t>渡船主机额定功率（千瓦）</t>
  </si>
  <si>
    <t>总吨</t>
  </si>
  <si>
    <t>抗风等级</t>
  </si>
  <si>
    <t>年客运量（人次）</t>
  </si>
  <si>
    <t>年车运量（车次）</t>
  </si>
  <si>
    <t>是/否义渡</t>
  </si>
  <si>
    <t>计算渡船载客定额(人)</t>
  </si>
  <si>
    <t>义渡调节系数</t>
  </si>
  <si>
    <t>营运系数</t>
  </si>
  <si>
    <t>安全生产系数</t>
  </si>
  <si>
    <t>地区调节系数</t>
  </si>
  <si>
    <t>单船综合客位数核算</t>
  </si>
  <si>
    <t>与全省综合客位数总数占比</t>
  </si>
  <si>
    <t>营运调整系数</t>
  </si>
  <si>
    <t>渡工劳务补贴（万元）</t>
  </si>
  <si>
    <t>营运油补金额（万元）</t>
  </si>
  <si>
    <t>单船补贴金额小计（万元）</t>
  </si>
  <si>
    <t>备注</t>
  </si>
  <si>
    <t>韶关</t>
  </si>
  <si>
    <t>廖月全</t>
  </si>
  <si>
    <t>曲江区</t>
  </si>
  <si>
    <t>韶曲府函〔2024〕50号</t>
  </si>
  <si>
    <t>老街渡口</t>
  </si>
  <si>
    <t>否</t>
  </si>
  <si>
    <t>粤韶关渡
3030</t>
  </si>
  <si>
    <t>CN20088527880</t>
  </si>
  <si>
    <t>柴油</t>
  </si>
  <si>
    <t>老街渡口-坑口渡口</t>
  </si>
  <si>
    <t>农村渡运</t>
  </si>
  <si>
    <t>客渡船</t>
  </si>
  <si>
    <t>义渡</t>
  </si>
  <si>
    <t>韶曲府函〔2024〕55号</t>
  </si>
  <si>
    <t>坑口渡口</t>
  </si>
  <si>
    <t>粤韶关渡
0035</t>
  </si>
  <si>
    <t>CN20143014402</t>
  </si>
  <si>
    <t>坑口渡口-老街渡口</t>
  </si>
  <si>
    <t>盐厂角渡口</t>
  </si>
  <si>
    <t>粤韶关渡
0068</t>
  </si>
  <si>
    <t>CN20154655576</t>
  </si>
  <si>
    <t>盐厂角渡口-坑口渡口</t>
  </si>
  <si>
    <t>黄丁养</t>
  </si>
  <si>
    <t>新楼渡口</t>
  </si>
  <si>
    <t>粤韶关渡
0036</t>
  </si>
  <si>
    <t>CN20144886227</t>
  </si>
  <si>
    <t>新楼渡口-坑口渡口</t>
  </si>
  <si>
    <t>华重牛</t>
  </si>
  <si>
    <t>韶曲府函〔2025〕40号</t>
  </si>
  <si>
    <t>东约渡口</t>
  </si>
  <si>
    <t>粤韶关渡
0066</t>
  </si>
  <si>
    <t>CN20157727169</t>
  </si>
  <si>
    <t>东约渡口-乌石渡口</t>
  </si>
  <si>
    <t>仁化县大桥镇大桥村委会</t>
  </si>
  <si>
    <t>仁化县</t>
  </si>
  <si>
    <t>仁府复〔2025〕139 号</t>
  </si>
  <si>
    <t>乱石滩渡口</t>
  </si>
  <si>
    <t>粤韶关渡3066</t>
  </si>
  <si>
    <t>CN20206186188</t>
  </si>
  <si>
    <t>乱石滩渡口东岸-西岸</t>
  </si>
  <si>
    <t>仁化县大桥镇人民政府</t>
  </si>
  <si>
    <t>水江渡口</t>
  </si>
  <si>
    <t>粤韶关渡3033</t>
  </si>
  <si>
    <t>CN20156800459</t>
  </si>
  <si>
    <t>水江渡口东岸-西岸</t>
  </si>
  <si>
    <t>仁化县大桥镇水江村委会</t>
  </si>
  <si>
    <t>粤韶关渡2061</t>
  </si>
  <si>
    <t>CN20129525327</t>
  </si>
  <si>
    <t>仁化县丹霞街道</t>
  </si>
  <si>
    <t>黄屋村双合水渡口</t>
  </si>
  <si>
    <t xml:space="preserve">是 </t>
  </si>
  <si>
    <t>粤韶关渡3666</t>
  </si>
  <si>
    <t>CN20249666725</t>
  </si>
  <si>
    <t>双合水东岸-西岸</t>
  </si>
  <si>
    <t>何叶飞</t>
  </si>
  <si>
    <t>武江区</t>
  </si>
  <si>
    <t>韶武府复〔2025〕45 号</t>
  </si>
  <si>
    <t>黄田坝渡口</t>
  </si>
  <si>
    <t>粤韶关渡0030</t>
  </si>
  <si>
    <t>CN20103826461</t>
  </si>
  <si>
    <t>黄田坝渡口-北门渡口</t>
  </si>
  <si>
    <t>非义渡</t>
  </si>
  <si>
    <t>靖村村民委员会</t>
  </si>
  <si>
    <t>浈江区</t>
  </si>
  <si>
    <t>韶浈府复【2025】25号</t>
  </si>
  <si>
    <t>靖村渡口</t>
  </si>
  <si>
    <t>粤韶关渡0028</t>
  </si>
  <si>
    <t>CN20078292790</t>
  </si>
  <si>
    <t>靖村上渡</t>
  </si>
  <si>
    <t>粤韶关渡0081</t>
  </si>
  <si>
    <t>CN20167054110</t>
  </si>
  <si>
    <t>靖村下渡</t>
  </si>
  <si>
    <t>西牛潭村委</t>
  </si>
  <si>
    <t>西牛潭渡口</t>
  </si>
  <si>
    <t>粤韶关渡0025</t>
  </si>
  <si>
    <t>CN20105009508</t>
  </si>
  <si>
    <t>西牛潭库区</t>
  </si>
  <si>
    <t>骆伙娇</t>
  </si>
  <si>
    <t>犁市渡口</t>
  </si>
  <si>
    <t>粤韶关渡0038</t>
  </si>
  <si>
    <t>CN20127394174</t>
  </si>
  <si>
    <t>犁市渡口东岸-西岸</t>
  </si>
  <si>
    <t>犁市镇下园村委</t>
  </si>
  <si>
    <t>下园渡口</t>
  </si>
  <si>
    <t>粤韶关渡0062</t>
  </si>
  <si>
    <t>CN20152360901</t>
  </si>
  <si>
    <t>下园渡口东岸-西岸</t>
  </si>
  <si>
    <t>犁市镇沙园村委</t>
  </si>
  <si>
    <t>沙园渡口</t>
  </si>
  <si>
    <t>粤韶关渡0063</t>
  </si>
  <si>
    <t>CN20156098262</t>
  </si>
  <si>
    <t>沙园渡口东岸-西岸</t>
  </si>
  <si>
    <t>刘亚宽</t>
  </si>
  <si>
    <t>韶浈府复〔2025〕25 号</t>
  </si>
  <si>
    <t>北门渡口</t>
  </si>
  <si>
    <t>粤韶关渡0039</t>
  </si>
  <si>
    <t>CN20129149013</t>
  </si>
  <si>
    <t>北门
渡口-黄田坝渡口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</si>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</sst>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sz val="18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14" fontId="3" fillId="0" borderId="2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14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AG24"/>
  <sheetViews>
    <sheetView tabSelected="1" workbookViewId="0">
      <pane xSplit="4" ySplit="3" topLeftCell="E5" activePane="bottomRight" state="frozen"/>
      <selection/>
      <selection pane="topRight"/>
      <selection pane="bottomLeft"/>
      <selection pane="bottomRight" activeCell="F8" sqref="F8"/>
    </sheetView>
  </sheetViews>
  <sheetFormatPr defaultColWidth="9.475" defaultRowHeight="14.25"/>
  <cols>
    <col min="1" max="2" width="6.31666666666667" style="1" customWidth="1"/>
    <col min="3" max="3" width="16.8416666666667" style="1" customWidth="1"/>
    <col min="4" max="4" width="10.2083333333333" style="1" customWidth="1"/>
    <col min="5" max="5" width="18.8583333333333" style="1" customWidth="1"/>
    <col min="6" max="6" width="13.425" style="1" customWidth="1"/>
    <col min="7" max="7" width="9.29166666666667" style="1" hidden="1" customWidth="1"/>
    <col min="8" max="8" width="13.8916666666667" style="1" customWidth="1"/>
    <col min="9" max="9" width="15.4083333333333" style="1" hidden="1" customWidth="1"/>
    <col min="10" max="10" width="7.48333333333333" style="1" hidden="1" customWidth="1"/>
    <col min="11" max="11" width="17.5166666666667" style="1" hidden="1" customWidth="1"/>
    <col min="12" max="12" width="9.53333333333333" style="1" hidden="1" customWidth="1"/>
    <col min="13" max="13" width="9.03333333333333" style="1" hidden="1" customWidth="1"/>
    <col min="14" max="14" width="15.225" style="1" hidden="1" customWidth="1"/>
    <col min="15" max="15" width="11.7583333333333" style="1" customWidth="1"/>
    <col min="16" max="16" width="11.7583333333333" style="1" hidden="1" customWidth="1"/>
    <col min="17" max="17" width="7.63333333333333" style="1" hidden="1" customWidth="1"/>
    <col min="18" max="18" width="11.7583333333333" style="1" hidden="1" customWidth="1"/>
    <col min="19" max="20" width="11.1416666666667" style="1" hidden="1" customWidth="1"/>
    <col min="21" max="21" width="8.95" style="1" customWidth="1"/>
    <col min="22" max="22" width="11.2666666666667" style="1" customWidth="1"/>
    <col min="23" max="23" width="8.3" style="1" customWidth="1"/>
    <col min="24" max="24" width="9.81666666666667" style="1" customWidth="1"/>
    <col min="25" max="27" width="9.775" style="1" customWidth="1"/>
    <col min="28" max="28" width="12.85" style="1" customWidth="1"/>
    <col min="29" max="29" width="9.775" style="1" customWidth="1"/>
    <col min="30" max="30" width="11.875" style="1" customWidth="1"/>
    <col min="31" max="31" width="11.8" style="1" customWidth="1"/>
    <col min="32" max="32" width="13.4583333333333" style="1" customWidth="1"/>
    <col min="33" max="33" width="40.45" style="1" customWidth="1"/>
    <col min="34" max="35" width="19" style="1"/>
    <col min="36" max="36" width="16.2666666666667" style="1"/>
    <col min="37" max="16384" width="9.475" style="1"/>
  </cols>
  <sheetData>
    <row r="1" s="1" customFormat="1" ht="18.75" spans="1:2">
      <c r="A1" s="5"/>
      <c r="B1" s="5"/>
    </row>
    <row r="2" s="1" customFormat="1" ht="22.5" spans="1:3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="2" customFormat="1" ht="56.25" spans="1:33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2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  <c r="U3" s="7" t="s">
        <v>21</v>
      </c>
      <c r="V3" s="7" t="s">
        <v>22</v>
      </c>
      <c r="W3" s="7" t="s">
        <v>23</v>
      </c>
      <c r="X3" s="7" t="s">
        <v>24</v>
      </c>
      <c r="Y3" s="7" t="s">
        <v>25</v>
      </c>
      <c r="Z3" s="7" t="s">
        <v>26</v>
      </c>
      <c r="AA3" s="7" t="s">
        <v>27</v>
      </c>
      <c r="AB3" s="7" t="s">
        <v>28</v>
      </c>
      <c r="AC3" s="7" t="s">
        <v>29</v>
      </c>
      <c r="AD3" s="7" t="s">
        <v>30</v>
      </c>
      <c r="AE3" s="7" t="s">
        <v>31</v>
      </c>
      <c r="AF3" s="7" t="s">
        <v>32</v>
      </c>
      <c r="AG3" s="7" t="s">
        <v>33</v>
      </c>
    </row>
    <row r="4" s="3" customFormat="1" ht="37.5" spans="1:33">
      <c r="A4" s="8">
        <v>90</v>
      </c>
      <c r="B4" s="8" t="s">
        <v>34</v>
      </c>
      <c r="C4" s="8" t="s">
        <v>35</v>
      </c>
      <c r="D4" s="8" t="s">
        <v>36</v>
      </c>
      <c r="E4" s="8" t="s">
        <v>37</v>
      </c>
      <c r="F4" s="9" t="s">
        <v>38</v>
      </c>
      <c r="G4" s="8" t="s">
        <v>39</v>
      </c>
      <c r="H4" s="9" t="s">
        <v>40</v>
      </c>
      <c r="I4" s="8" t="s">
        <v>41</v>
      </c>
      <c r="J4" s="8" t="s">
        <v>42</v>
      </c>
      <c r="K4" s="8" t="s">
        <v>43</v>
      </c>
      <c r="L4" s="8" t="s">
        <v>44</v>
      </c>
      <c r="M4" s="8" t="s">
        <v>45</v>
      </c>
      <c r="N4" s="13">
        <v>39934</v>
      </c>
      <c r="O4" s="14">
        <v>50</v>
      </c>
      <c r="P4" s="14">
        <v>16.2</v>
      </c>
      <c r="Q4" s="14">
        <v>26</v>
      </c>
      <c r="R4" s="18">
        <v>5</v>
      </c>
      <c r="S4" s="19">
        <v>32100</v>
      </c>
      <c r="T4" s="14">
        <v>0</v>
      </c>
      <c r="U4" s="20" t="s">
        <v>46</v>
      </c>
      <c r="V4" s="20">
        <v>50</v>
      </c>
      <c r="W4" s="20">
        <v>2</v>
      </c>
      <c r="X4" s="8">
        <v>0.97</v>
      </c>
      <c r="Y4" s="20">
        <v>1</v>
      </c>
      <c r="Z4" s="20">
        <v>2</v>
      </c>
      <c r="AA4" s="8">
        <v>194</v>
      </c>
      <c r="AB4" s="8">
        <v>0.00556</v>
      </c>
      <c r="AC4" s="8">
        <v>1</v>
      </c>
      <c r="AD4" s="8">
        <v>2.4</v>
      </c>
      <c r="AE4" s="8">
        <v>16.75</v>
      </c>
      <c r="AF4" s="8">
        <v>19.15</v>
      </c>
      <c r="AG4" s="8"/>
    </row>
    <row r="5" s="3" customFormat="1" ht="37.5" spans="1:33">
      <c r="A5" s="10">
        <v>91</v>
      </c>
      <c r="B5" s="10" t="s">
        <v>34</v>
      </c>
      <c r="C5" s="10" t="s">
        <v>35</v>
      </c>
      <c r="D5" s="10" t="s">
        <v>36</v>
      </c>
      <c r="E5" s="10" t="s">
        <v>47</v>
      </c>
      <c r="F5" s="10" t="s">
        <v>48</v>
      </c>
      <c r="G5" s="10" t="s">
        <v>39</v>
      </c>
      <c r="H5" s="10" t="s">
        <v>49</v>
      </c>
      <c r="I5" s="10" t="s">
        <v>50</v>
      </c>
      <c r="J5" s="10" t="s">
        <v>42</v>
      </c>
      <c r="K5" s="10" t="s">
        <v>51</v>
      </c>
      <c r="L5" s="10" t="s">
        <v>44</v>
      </c>
      <c r="M5" s="10" t="s">
        <v>45</v>
      </c>
      <c r="N5" s="15">
        <v>41974</v>
      </c>
      <c r="O5" s="16">
        <v>35</v>
      </c>
      <c r="P5" s="16">
        <v>30</v>
      </c>
      <c r="Q5" s="16">
        <v>19</v>
      </c>
      <c r="R5" s="16">
        <v>5</v>
      </c>
      <c r="S5" s="21">
        <v>23600</v>
      </c>
      <c r="T5" s="16">
        <v>0</v>
      </c>
      <c r="U5" s="21" t="s">
        <v>46</v>
      </c>
      <c r="V5" s="21">
        <v>35</v>
      </c>
      <c r="W5" s="21">
        <v>2</v>
      </c>
      <c r="X5" s="21">
        <v>0.94</v>
      </c>
      <c r="Y5" s="21">
        <v>1</v>
      </c>
      <c r="Z5" s="21">
        <v>2</v>
      </c>
      <c r="AA5" s="10">
        <v>132</v>
      </c>
      <c r="AB5" s="10">
        <v>0.00378</v>
      </c>
      <c r="AC5" s="10">
        <v>1</v>
      </c>
      <c r="AD5" s="10">
        <v>2.4</v>
      </c>
      <c r="AE5" s="10">
        <v>11.39</v>
      </c>
      <c r="AF5" s="10">
        <v>13.79</v>
      </c>
      <c r="AG5" s="21"/>
    </row>
    <row r="6" s="3" customFormat="1" ht="37.5" spans="1:33">
      <c r="A6" s="8">
        <v>92</v>
      </c>
      <c r="B6" s="8" t="s">
        <v>34</v>
      </c>
      <c r="C6" s="8" t="s">
        <v>35</v>
      </c>
      <c r="D6" s="8" t="s">
        <v>36</v>
      </c>
      <c r="E6" s="8" t="s">
        <v>37</v>
      </c>
      <c r="F6" s="9" t="s">
        <v>52</v>
      </c>
      <c r="G6" s="8" t="s">
        <v>39</v>
      </c>
      <c r="H6" s="9" t="s">
        <v>53</v>
      </c>
      <c r="I6" s="8" t="s">
        <v>54</v>
      </c>
      <c r="J6" s="8" t="s">
        <v>42</v>
      </c>
      <c r="K6" s="8" t="s">
        <v>55</v>
      </c>
      <c r="L6" s="8" t="s">
        <v>44</v>
      </c>
      <c r="M6" s="8" t="s">
        <v>45</v>
      </c>
      <c r="N6" s="13">
        <v>42359</v>
      </c>
      <c r="O6" s="14">
        <v>48</v>
      </c>
      <c r="P6" s="14">
        <v>16.2</v>
      </c>
      <c r="Q6" s="14">
        <v>22</v>
      </c>
      <c r="R6" s="18">
        <v>5</v>
      </c>
      <c r="S6" s="19">
        <v>7230</v>
      </c>
      <c r="T6" s="14">
        <v>0</v>
      </c>
      <c r="U6" s="20" t="s">
        <v>46</v>
      </c>
      <c r="V6" s="20">
        <v>48</v>
      </c>
      <c r="W6" s="20">
        <v>2</v>
      </c>
      <c r="X6" s="8">
        <v>0.97</v>
      </c>
      <c r="Y6" s="20">
        <v>1</v>
      </c>
      <c r="Z6" s="20">
        <v>2</v>
      </c>
      <c r="AA6" s="8">
        <v>186</v>
      </c>
      <c r="AB6" s="8">
        <v>0.00533</v>
      </c>
      <c r="AC6" s="8">
        <v>1</v>
      </c>
      <c r="AD6" s="8">
        <v>2.4</v>
      </c>
      <c r="AE6" s="8">
        <v>16.05</v>
      </c>
      <c r="AF6" s="8">
        <v>18.45</v>
      </c>
      <c r="AG6" s="8"/>
    </row>
    <row r="7" s="3" customFormat="1" ht="37.5" spans="1:33">
      <c r="A7" s="10">
        <v>93</v>
      </c>
      <c r="B7" s="10" t="s">
        <v>34</v>
      </c>
      <c r="C7" s="10" t="s">
        <v>56</v>
      </c>
      <c r="D7" s="10" t="s">
        <v>36</v>
      </c>
      <c r="E7" s="10" t="s">
        <v>37</v>
      </c>
      <c r="F7" s="10" t="s">
        <v>57</v>
      </c>
      <c r="G7" s="10" t="s">
        <v>39</v>
      </c>
      <c r="H7" s="10" t="s">
        <v>58</v>
      </c>
      <c r="I7" s="10" t="s">
        <v>59</v>
      </c>
      <c r="J7" s="10" t="s">
        <v>42</v>
      </c>
      <c r="K7" s="10" t="s">
        <v>60</v>
      </c>
      <c r="L7" s="10" t="s">
        <v>44</v>
      </c>
      <c r="M7" s="10" t="s">
        <v>45</v>
      </c>
      <c r="N7" s="15">
        <v>41943</v>
      </c>
      <c r="O7" s="16">
        <v>40</v>
      </c>
      <c r="P7" s="16">
        <v>16.2</v>
      </c>
      <c r="Q7" s="16">
        <v>21</v>
      </c>
      <c r="R7" s="16">
        <v>5</v>
      </c>
      <c r="S7" s="21">
        <v>25000</v>
      </c>
      <c r="T7" s="16">
        <v>0</v>
      </c>
      <c r="U7" s="21" t="s">
        <v>46</v>
      </c>
      <c r="V7" s="21">
        <v>40</v>
      </c>
      <c r="W7" s="21">
        <v>2</v>
      </c>
      <c r="X7" s="21">
        <v>0.97</v>
      </c>
      <c r="Y7" s="21">
        <v>1</v>
      </c>
      <c r="Z7" s="21">
        <v>2</v>
      </c>
      <c r="AA7" s="10">
        <v>155</v>
      </c>
      <c r="AB7" s="10">
        <v>0.00444</v>
      </c>
      <c r="AC7" s="10">
        <v>1</v>
      </c>
      <c r="AD7" s="10">
        <v>2.4</v>
      </c>
      <c r="AE7" s="10">
        <v>13.37</v>
      </c>
      <c r="AF7" s="10">
        <v>15.77</v>
      </c>
      <c r="AG7" s="21"/>
    </row>
    <row r="8" s="3" customFormat="1" ht="37.5" spans="1:33">
      <c r="A8" s="8">
        <v>94</v>
      </c>
      <c r="B8" s="8" t="s">
        <v>34</v>
      </c>
      <c r="C8" s="8" t="s">
        <v>61</v>
      </c>
      <c r="D8" s="8" t="s">
        <v>36</v>
      </c>
      <c r="E8" s="8" t="s">
        <v>62</v>
      </c>
      <c r="F8" s="9" t="s">
        <v>63</v>
      </c>
      <c r="G8" s="8" t="s">
        <v>39</v>
      </c>
      <c r="H8" s="9" t="s">
        <v>64</v>
      </c>
      <c r="I8" s="8" t="s">
        <v>65</v>
      </c>
      <c r="J8" s="8" t="s">
        <v>42</v>
      </c>
      <c r="K8" s="8" t="s">
        <v>66</v>
      </c>
      <c r="L8" s="8" t="s">
        <v>44</v>
      </c>
      <c r="M8" s="8" t="s">
        <v>45</v>
      </c>
      <c r="N8" s="13">
        <v>42269</v>
      </c>
      <c r="O8" s="14">
        <v>35</v>
      </c>
      <c r="P8" s="14">
        <v>12.1</v>
      </c>
      <c r="Q8" s="14">
        <v>21</v>
      </c>
      <c r="R8" s="18">
        <v>5</v>
      </c>
      <c r="S8" s="19">
        <v>26000</v>
      </c>
      <c r="T8" s="14">
        <v>0</v>
      </c>
      <c r="U8" s="20" t="s">
        <v>46</v>
      </c>
      <c r="V8" s="20">
        <v>35</v>
      </c>
      <c r="W8" s="20">
        <v>2</v>
      </c>
      <c r="X8" s="8">
        <v>0.97</v>
      </c>
      <c r="Y8" s="20">
        <v>1</v>
      </c>
      <c r="Z8" s="20">
        <v>2</v>
      </c>
      <c r="AA8" s="8">
        <v>136</v>
      </c>
      <c r="AB8" s="8">
        <v>0.0039</v>
      </c>
      <c r="AC8" s="8">
        <v>1</v>
      </c>
      <c r="AD8" s="8">
        <v>2.4</v>
      </c>
      <c r="AE8" s="8">
        <v>11.75</v>
      </c>
      <c r="AF8" s="8">
        <v>14.15</v>
      </c>
      <c r="AG8" s="8"/>
    </row>
    <row r="9" s="3" customFormat="1" ht="37.5" spans="1:33">
      <c r="A9" s="10">
        <v>95</v>
      </c>
      <c r="B9" s="10" t="s">
        <v>34</v>
      </c>
      <c r="C9" s="10" t="s">
        <v>67</v>
      </c>
      <c r="D9" s="10" t="s">
        <v>68</v>
      </c>
      <c r="E9" s="10" t="s">
        <v>69</v>
      </c>
      <c r="F9" s="10" t="s">
        <v>70</v>
      </c>
      <c r="G9" s="10" t="s">
        <v>39</v>
      </c>
      <c r="H9" s="10" t="s">
        <v>71</v>
      </c>
      <c r="I9" s="10" t="s">
        <v>72</v>
      </c>
      <c r="J9" s="10" t="s">
        <v>42</v>
      </c>
      <c r="K9" s="10" t="s">
        <v>73</v>
      </c>
      <c r="L9" s="10" t="s">
        <v>44</v>
      </c>
      <c r="M9" s="10" t="s">
        <v>45</v>
      </c>
      <c r="N9" s="15">
        <v>44235</v>
      </c>
      <c r="O9" s="16">
        <v>25</v>
      </c>
      <c r="P9" s="16">
        <v>15.7</v>
      </c>
      <c r="Q9" s="16">
        <v>16</v>
      </c>
      <c r="R9" s="16">
        <v>5</v>
      </c>
      <c r="S9" s="21">
        <v>64448</v>
      </c>
      <c r="T9" s="16">
        <v>0</v>
      </c>
      <c r="U9" s="21" t="s">
        <v>46</v>
      </c>
      <c r="V9" s="21">
        <v>25</v>
      </c>
      <c r="W9" s="21">
        <v>2</v>
      </c>
      <c r="X9" s="21">
        <v>0.98</v>
      </c>
      <c r="Y9" s="21">
        <v>1</v>
      </c>
      <c r="Z9" s="21">
        <v>2</v>
      </c>
      <c r="AA9" s="10">
        <v>98</v>
      </c>
      <c r="AB9" s="10">
        <v>0.00281</v>
      </c>
      <c r="AC9" s="10">
        <v>1</v>
      </c>
      <c r="AD9" s="10">
        <v>2.4</v>
      </c>
      <c r="AE9" s="10">
        <v>8.46</v>
      </c>
      <c r="AF9" s="10">
        <v>10.86</v>
      </c>
      <c r="AG9" s="21"/>
    </row>
    <row r="10" s="3" customFormat="1" ht="37.5" spans="1:33">
      <c r="A10" s="8">
        <v>96</v>
      </c>
      <c r="B10" s="8" t="s">
        <v>34</v>
      </c>
      <c r="C10" s="8" t="s">
        <v>74</v>
      </c>
      <c r="D10" s="8" t="s">
        <v>68</v>
      </c>
      <c r="E10" s="8" t="s">
        <v>69</v>
      </c>
      <c r="F10" s="9" t="s">
        <v>75</v>
      </c>
      <c r="G10" s="8" t="s">
        <v>39</v>
      </c>
      <c r="H10" s="9" t="s">
        <v>76</v>
      </c>
      <c r="I10" s="8" t="s">
        <v>77</v>
      </c>
      <c r="J10" s="8" t="s">
        <v>42</v>
      </c>
      <c r="K10" s="8" t="s">
        <v>78</v>
      </c>
      <c r="L10" s="8" t="s">
        <v>44</v>
      </c>
      <c r="M10" s="8" t="s">
        <v>45</v>
      </c>
      <c r="N10" s="13">
        <v>42219</v>
      </c>
      <c r="O10" s="14">
        <v>29</v>
      </c>
      <c r="P10" s="14">
        <v>30.1</v>
      </c>
      <c r="Q10" s="14">
        <v>123</v>
      </c>
      <c r="R10" s="18">
        <v>5</v>
      </c>
      <c r="S10" s="19">
        <v>52765</v>
      </c>
      <c r="T10" s="14">
        <v>0</v>
      </c>
      <c r="U10" s="20" t="s">
        <v>46</v>
      </c>
      <c r="V10" s="20">
        <v>29</v>
      </c>
      <c r="W10" s="20">
        <v>2</v>
      </c>
      <c r="X10" s="8">
        <v>0.96</v>
      </c>
      <c r="Y10" s="20">
        <v>1</v>
      </c>
      <c r="Z10" s="20">
        <v>2</v>
      </c>
      <c r="AA10" s="8">
        <v>111</v>
      </c>
      <c r="AB10" s="8">
        <v>0.00318</v>
      </c>
      <c r="AC10" s="8">
        <v>1</v>
      </c>
      <c r="AD10" s="8">
        <v>2.4</v>
      </c>
      <c r="AE10" s="8">
        <v>9.58</v>
      </c>
      <c r="AF10" s="8">
        <v>11.98</v>
      </c>
      <c r="AG10" s="8"/>
    </row>
    <row r="11" s="3" customFormat="1" ht="37.5" spans="1:33">
      <c r="A11" s="10">
        <v>97</v>
      </c>
      <c r="B11" s="10" t="s">
        <v>34</v>
      </c>
      <c r="C11" s="10" t="s">
        <v>79</v>
      </c>
      <c r="D11" s="10" t="s">
        <v>68</v>
      </c>
      <c r="E11" s="10" t="s">
        <v>69</v>
      </c>
      <c r="F11" s="10" t="s">
        <v>75</v>
      </c>
      <c r="G11" s="10" t="s">
        <v>39</v>
      </c>
      <c r="H11" s="10" t="s">
        <v>80</v>
      </c>
      <c r="I11" s="10" t="s">
        <v>81</v>
      </c>
      <c r="J11" s="10" t="s">
        <v>42</v>
      </c>
      <c r="K11" s="10" t="s">
        <v>78</v>
      </c>
      <c r="L11" s="10" t="s">
        <v>44</v>
      </c>
      <c r="M11" s="10" t="s">
        <v>45</v>
      </c>
      <c r="N11" s="15">
        <v>41310</v>
      </c>
      <c r="O11" s="16">
        <v>29</v>
      </c>
      <c r="P11" s="16">
        <v>13.31</v>
      </c>
      <c r="Q11" s="16">
        <v>27</v>
      </c>
      <c r="R11" s="16">
        <v>5</v>
      </c>
      <c r="S11" s="21">
        <v>48240</v>
      </c>
      <c r="T11" s="16">
        <v>15338</v>
      </c>
      <c r="U11" s="21" t="s">
        <v>46</v>
      </c>
      <c r="V11" s="21">
        <v>29</v>
      </c>
      <c r="W11" s="21">
        <v>2</v>
      </c>
      <c r="X11" s="21">
        <v>0.99</v>
      </c>
      <c r="Y11" s="21">
        <v>1</v>
      </c>
      <c r="Z11" s="21">
        <v>2</v>
      </c>
      <c r="AA11" s="10">
        <v>115</v>
      </c>
      <c r="AB11" s="10">
        <v>0.00329</v>
      </c>
      <c r="AC11" s="10">
        <v>1</v>
      </c>
      <c r="AD11" s="10">
        <v>2.4</v>
      </c>
      <c r="AE11" s="10">
        <v>9.91</v>
      </c>
      <c r="AF11" s="10">
        <v>12.31</v>
      </c>
      <c r="AG11" s="21"/>
    </row>
    <row r="12" s="4" customFormat="1" ht="37.5" spans="1:33">
      <c r="A12" s="11">
        <v>98</v>
      </c>
      <c r="B12" s="11" t="s">
        <v>34</v>
      </c>
      <c r="C12" s="11" t="s">
        <v>82</v>
      </c>
      <c r="D12" s="11" t="s">
        <v>68</v>
      </c>
      <c r="E12" s="11" t="s">
        <v>69</v>
      </c>
      <c r="F12" s="12" t="s">
        <v>83</v>
      </c>
      <c r="G12" s="8" t="s">
        <v>84</v>
      </c>
      <c r="H12" s="12" t="s">
        <v>85</v>
      </c>
      <c r="I12" s="8" t="s">
        <v>86</v>
      </c>
      <c r="J12" s="8" t="s">
        <v>42</v>
      </c>
      <c r="K12" s="8" t="s">
        <v>87</v>
      </c>
      <c r="L12" s="8" t="s">
        <v>44</v>
      </c>
      <c r="M12" s="8" t="s">
        <v>45</v>
      </c>
      <c r="N12" s="13">
        <v>45831</v>
      </c>
      <c r="O12" s="17">
        <v>25</v>
      </c>
      <c r="P12" s="14">
        <v>15.7</v>
      </c>
      <c r="Q12" s="14">
        <v>18</v>
      </c>
      <c r="R12" s="18">
        <v>5</v>
      </c>
      <c r="S12" s="19">
        <v>1785</v>
      </c>
      <c r="T12" s="14">
        <v>0</v>
      </c>
      <c r="U12" s="22" t="s">
        <v>46</v>
      </c>
      <c r="V12" s="22">
        <v>25</v>
      </c>
      <c r="W12" s="22">
        <v>2</v>
      </c>
      <c r="X12" s="11">
        <v>0.16</v>
      </c>
      <c r="Y12" s="22">
        <v>1</v>
      </c>
      <c r="Z12" s="22">
        <v>2</v>
      </c>
      <c r="AA12" s="11">
        <v>16</v>
      </c>
      <c r="AB12" s="11">
        <v>0.00046</v>
      </c>
      <c r="AC12" s="11">
        <v>0.5</v>
      </c>
      <c r="AD12" s="11">
        <v>1.2</v>
      </c>
      <c r="AE12" s="11">
        <v>1.39</v>
      </c>
      <c r="AF12" s="11">
        <v>2.59</v>
      </c>
      <c r="AG12" s="11"/>
    </row>
    <row r="13" s="3" customFormat="1" ht="37.5" spans="1:33">
      <c r="A13" s="10">
        <v>99</v>
      </c>
      <c r="B13" s="10" t="s">
        <v>34</v>
      </c>
      <c r="C13" s="10" t="s">
        <v>88</v>
      </c>
      <c r="D13" s="10" t="s">
        <v>89</v>
      </c>
      <c r="E13" s="10" t="s">
        <v>90</v>
      </c>
      <c r="F13" s="10" t="s">
        <v>91</v>
      </c>
      <c r="G13" s="10" t="s">
        <v>39</v>
      </c>
      <c r="H13" s="10" t="s">
        <v>92</v>
      </c>
      <c r="I13" s="10" t="s">
        <v>93</v>
      </c>
      <c r="J13" s="10" t="s">
        <v>42</v>
      </c>
      <c r="K13" s="10" t="s">
        <v>94</v>
      </c>
      <c r="L13" s="10" t="s">
        <v>44</v>
      </c>
      <c r="M13" s="10" t="s">
        <v>45</v>
      </c>
      <c r="N13" s="15">
        <v>40780</v>
      </c>
      <c r="O13" s="16">
        <v>35</v>
      </c>
      <c r="P13" s="16">
        <v>16.2</v>
      </c>
      <c r="Q13" s="16">
        <v>19</v>
      </c>
      <c r="R13" s="16">
        <v>5</v>
      </c>
      <c r="S13" s="21">
        <v>2000</v>
      </c>
      <c r="T13" s="16">
        <v>0</v>
      </c>
      <c r="U13" s="21" t="s">
        <v>95</v>
      </c>
      <c r="V13" s="21">
        <v>35</v>
      </c>
      <c r="W13" s="21">
        <v>1</v>
      </c>
      <c r="X13" s="21">
        <v>0.9</v>
      </c>
      <c r="Y13" s="21">
        <v>1</v>
      </c>
      <c r="Z13" s="21">
        <v>2</v>
      </c>
      <c r="AA13" s="10">
        <v>63</v>
      </c>
      <c r="AB13" s="10">
        <v>0.00182</v>
      </c>
      <c r="AC13" s="10">
        <v>1</v>
      </c>
      <c r="AD13" s="10">
        <v>1.2</v>
      </c>
      <c r="AE13" s="10">
        <v>5.48</v>
      </c>
      <c r="AF13" s="10">
        <v>6.68</v>
      </c>
      <c r="AG13" s="21"/>
    </row>
    <row r="14" s="3" customFormat="1" ht="37.5" spans="1:33">
      <c r="A14" s="8">
        <v>100</v>
      </c>
      <c r="B14" s="8" t="s">
        <v>34</v>
      </c>
      <c r="C14" s="8" t="s">
        <v>96</v>
      </c>
      <c r="D14" s="8" t="s">
        <v>97</v>
      </c>
      <c r="E14" s="8" t="s">
        <v>98</v>
      </c>
      <c r="F14" s="9" t="s">
        <v>99</v>
      </c>
      <c r="G14" s="8" t="s">
        <v>39</v>
      </c>
      <c r="H14" s="9" t="s">
        <v>100</v>
      </c>
      <c r="I14" s="8" t="s">
        <v>101</v>
      </c>
      <c r="J14" s="8" t="s">
        <v>42</v>
      </c>
      <c r="K14" s="8" t="s">
        <v>102</v>
      </c>
      <c r="L14" s="8" t="s">
        <v>44</v>
      </c>
      <c r="M14" s="8" t="s">
        <v>45</v>
      </c>
      <c r="N14" s="13">
        <v>39125</v>
      </c>
      <c r="O14" s="14">
        <v>29</v>
      </c>
      <c r="P14" s="14">
        <v>16.2</v>
      </c>
      <c r="Q14" s="14">
        <v>23</v>
      </c>
      <c r="R14" s="18">
        <v>5</v>
      </c>
      <c r="S14" s="19">
        <v>19992</v>
      </c>
      <c r="T14" s="14">
        <v>0</v>
      </c>
      <c r="U14" s="20" t="s">
        <v>46</v>
      </c>
      <c r="V14" s="20">
        <v>29</v>
      </c>
      <c r="W14" s="20">
        <v>2</v>
      </c>
      <c r="X14" s="8">
        <v>0.85</v>
      </c>
      <c r="Y14" s="20">
        <v>1</v>
      </c>
      <c r="Z14" s="20">
        <v>2</v>
      </c>
      <c r="AA14" s="8">
        <v>99</v>
      </c>
      <c r="AB14" s="8">
        <v>0.00284</v>
      </c>
      <c r="AC14" s="8">
        <v>1</v>
      </c>
      <c r="AD14" s="8">
        <v>2.4</v>
      </c>
      <c r="AE14" s="8">
        <v>8.55</v>
      </c>
      <c r="AF14" s="8">
        <v>10.95</v>
      </c>
      <c r="AG14" s="8"/>
    </row>
    <row r="15" s="3" customFormat="1" ht="37.5" spans="1:33">
      <c r="A15" s="10">
        <v>101</v>
      </c>
      <c r="B15" s="10" t="s">
        <v>34</v>
      </c>
      <c r="C15" s="10" t="s">
        <v>96</v>
      </c>
      <c r="D15" s="10" t="s">
        <v>97</v>
      </c>
      <c r="E15" s="10" t="s">
        <v>98</v>
      </c>
      <c r="F15" s="10" t="s">
        <v>99</v>
      </c>
      <c r="G15" s="10" t="s">
        <v>39</v>
      </c>
      <c r="H15" s="10" t="s">
        <v>103</v>
      </c>
      <c r="I15" s="10" t="s">
        <v>104</v>
      </c>
      <c r="J15" s="10" t="s">
        <v>42</v>
      </c>
      <c r="K15" s="10" t="s">
        <v>105</v>
      </c>
      <c r="L15" s="10" t="s">
        <v>44</v>
      </c>
      <c r="M15" s="10" t="s">
        <v>45</v>
      </c>
      <c r="N15" s="15">
        <v>42684</v>
      </c>
      <c r="O15" s="16">
        <v>29</v>
      </c>
      <c r="P15" s="16">
        <v>14.7</v>
      </c>
      <c r="Q15" s="16">
        <v>20</v>
      </c>
      <c r="R15" s="16">
        <v>5</v>
      </c>
      <c r="S15" s="21">
        <v>35620</v>
      </c>
      <c r="T15" s="16">
        <v>0</v>
      </c>
      <c r="U15" s="21" t="s">
        <v>46</v>
      </c>
      <c r="V15" s="21">
        <v>29</v>
      </c>
      <c r="W15" s="21">
        <v>2</v>
      </c>
      <c r="X15" s="21">
        <v>0.93</v>
      </c>
      <c r="Y15" s="21">
        <v>1</v>
      </c>
      <c r="Z15" s="21">
        <v>2</v>
      </c>
      <c r="AA15" s="10">
        <v>108</v>
      </c>
      <c r="AB15" s="10">
        <v>0.00309</v>
      </c>
      <c r="AC15" s="10">
        <v>1</v>
      </c>
      <c r="AD15" s="10">
        <v>2.4</v>
      </c>
      <c r="AE15" s="10">
        <v>9.31</v>
      </c>
      <c r="AF15" s="10">
        <v>11.71</v>
      </c>
      <c r="AG15" s="21"/>
    </row>
    <row r="16" s="3" customFormat="1" ht="37.5" spans="1:33">
      <c r="A16" s="8">
        <v>102</v>
      </c>
      <c r="B16" s="8" t="s">
        <v>34</v>
      </c>
      <c r="C16" s="8" t="s">
        <v>106</v>
      </c>
      <c r="D16" s="8" t="s">
        <v>97</v>
      </c>
      <c r="E16" s="8" t="s">
        <v>98</v>
      </c>
      <c r="F16" s="9" t="s">
        <v>107</v>
      </c>
      <c r="G16" s="8" t="s">
        <v>39</v>
      </c>
      <c r="H16" s="9" t="s">
        <v>108</v>
      </c>
      <c r="I16" s="8" t="s">
        <v>109</v>
      </c>
      <c r="J16" s="8" t="s">
        <v>42</v>
      </c>
      <c r="K16" s="8" t="s">
        <v>110</v>
      </c>
      <c r="L16" s="8" t="s">
        <v>44</v>
      </c>
      <c r="M16" s="8" t="s">
        <v>45</v>
      </c>
      <c r="N16" s="13">
        <v>40413</v>
      </c>
      <c r="O16" s="14">
        <v>24</v>
      </c>
      <c r="P16" s="14">
        <v>11.03</v>
      </c>
      <c r="Q16" s="14">
        <v>13</v>
      </c>
      <c r="R16" s="18">
        <v>5</v>
      </c>
      <c r="S16" s="19">
        <v>1790</v>
      </c>
      <c r="T16" s="14">
        <v>0</v>
      </c>
      <c r="U16" s="20" t="s">
        <v>46</v>
      </c>
      <c r="V16" s="20">
        <v>24</v>
      </c>
      <c r="W16" s="20">
        <v>2</v>
      </c>
      <c r="X16" s="8">
        <v>0.8</v>
      </c>
      <c r="Y16" s="20">
        <v>1</v>
      </c>
      <c r="Z16" s="20">
        <v>2</v>
      </c>
      <c r="AA16" s="8">
        <v>77</v>
      </c>
      <c r="AB16" s="8">
        <v>0.00221</v>
      </c>
      <c r="AC16" s="8">
        <v>1</v>
      </c>
      <c r="AD16" s="8">
        <v>2.4</v>
      </c>
      <c r="AE16" s="8">
        <v>6.66</v>
      </c>
      <c r="AF16" s="8">
        <v>9.06</v>
      </c>
      <c r="AG16" s="8"/>
    </row>
    <row r="17" s="3" customFormat="1" ht="37.5" spans="1:33">
      <c r="A17" s="10">
        <v>103</v>
      </c>
      <c r="B17" s="10" t="s">
        <v>34</v>
      </c>
      <c r="C17" s="10" t="s">
        <v>111</v>
      </c>
      <c r="D17" s="10" t="s">
        <v>97</v>
      </c>
      <c r="E17" s="10" t="s">
        <v>98</v>
      </c>
      <c r="F17" s="10" t="s">
        <v>112</v>
      </c>
      <c r="G17" s="10" t="s">
        <v>39</v>
      </c>
      <c r="H17" s="10" t="s">
        <v>113</v>
      </c>
      <c r="I17" s="10" t="s">
        <v>114</v>
      </c>
      <c r="J17" s="10" t="s">
        <v>42</v>
      </c>
      <c r="K17" s="10" t="s">
        <v>115</v>
      </c>
      <c r="L17" s="10" t="s">
        <v>44</v>
      </c>
      <c r="M17" s="10" t="s">
        <v>45</v>
      </c>
      <c r="N17" s="15">
        <v>40951</v>
      </c>
      <c r="O17" s="16">
        <v>48</v>
      </c>
      <c r="P17" s="16">
        <v>16.2</v>
      </c>
      <c r="Q17" s="16">
        <v>28</v>
      </c>
      <c r="R17" s="16">
        <v>5</v>
      </c>
      <c r="S17" s="21">
        <v>84000</v>
      </c>
      <c r="T17" s="16">
        <v>0</v>
      </c>
      <c r="U17" s="21" t="s">
        <v>46</v>
      </c>
      <c r="V17" s="21">
        <v>48</v>
      </c>
      <c r="W17" s="21">
        <v>2</v>
      </c>
      <c r="X17" s="21">
        <v>0.95</v>
      </c>
      <c r="Y17" s="21">
        <v>1</v>
      </c>
      <c r="Z17" s="21">
        <v>2</v>
      </c>
      <c r="AA17" s="10">
        <v>182</v>
      </c>
      <c r="AB17" s="10">
        <v>0.00521</v>
      </c>
      <c r="AC17" s="10">
        <v>1</v>
      </c>
      <c r="AD17" s="10">
        <v>2.4</v>
      </c>
      <c r="AE17" s="10">
        <v>15.69</v>
      </c>
      <c r="AF17" s="10">
        <v>18.09</v>
      </c>
      <c r="AG17" s="21"/>
    </row>
    <row r="18" s="3" customFormat="1" ht="37.5" spans="1:33">
      <c r="A18" s="8">
        <v>104</v>
      </c>
      <c r="B18" s="8" t="s">
        <v>34</v>
      </c>
      <c r="C18" s="8" t="s">
        <v>116</v>
      </c>
      <c r="D18" s="8" t="s">
        <v>97</v>
      </c>
      <c r="E18" s="8" t="s">
        <v>98</v>
      </c>
      <c r="F18" s="9" t="s">
        <v>117</v>
      </c>
      <c r="G18" s="8" t="s">
        <v>39</v>
      </c>
      <c r="H18" s="9" t="s">
        <v>118</v>
      </c>
      <c r="I18" s="8" t="s">
        <v>119</v>
      </c>
      <c r="J18" s="8" t="s">
        <v>42</v>
      </c>
      <c r="K18" s="8" t="s">
        <v>120</v>
      </c>
      <c r="L18" s="8" t="s">
        <v>44</v>
      </c>
      <c r="M18" s="8" t="s">
        <v>45</v>
      </c>
      <c r="N18" s="13">
        <v>42684</v>
      </c>
      <c r="O18" s="14">
        <v>40</v>
      </c>
      <c r="P18" s="14">
        <v>16.2</v>
      </c>
      <c r="Q18" s="14">
        <v>25</v>
      </c>
      <c r="R18" s="18">
        <v>5</v>
      </c>
      <c r="S18" s="19">
        <v>27600</v>
      </c>
      <c r="T18" s="14">
        <v>0</v>
      </c>
      <c r="U18" s="20" t="s">
        <v>46</v>
      </c>
      <c r="V18" s="20">
        <v>40</v>
      </c>
      <c r="W18" s="20">
        <v>2</v>
      </c>
      <c r="X18" s="8">
        <v>0.94</v>
      </c>
      <c r="Y18" s="20">
        <v>1</v>
      </c>
      <c r="Z18" s="20">
        <v>2</v>
      </c>
      <c r="AA18" s="8">
        <v>150</v>
      </c>
      <c r="AB18" s="8">
        <v>0.0043</v>
      </c>
      <c r="AC18" s="8">
        <v>1</v>
      </c>
      <c r="AD18" s="8">
        <v>2.4</v>
      </c>
      <c r="AE18" s="8">
        <v>12.95</v>
      </c>
      <c r="AF18" s="8">
        <v>15.35</v>
      </c>
      <c r="AG18" s="8"/>
    </row>
    <row r="19" s="3" customFormat="1" ht="37.5" spans="1:33">
      <c r="A19" s="10">
        <v>105</v>
      </c>
      <c r="B19" s="10" t="s">
        <v>34</v>
      </c>
      <c r="C19" s="10" t="s">
        <v>121</v>
      </c>
      <c r="D19" s="10" t="s">
        <v>97</v>
      </c>
      <c r="E19" s="10" t="s">
        <v>98</v>
      </c>
      <c r="F19" s="10" t="s">
        <v>122</v>
      </c>
      <c r="G19" s="10" t="s">
        <v>39</v>
      </c>
      <c r="H19" s="10" t="s">
        <v>123</v>
      </c>
      <c r="I19" s="10" t="s">
        <v>124</v>
      </c>
      <c r="J19" s="10" t="s">
        <v>42</v>
      </c>
      <c r="K19" s="10" t="s">
        <v>125</v>
      </c>
      <c r="L19" s="10" t="s">
        <v>44</v>
      </c>
      <c r="M19" s="10" t="s">
        <v>45</v>
      </c>
      <c r="N19" s="15">
        <v>42684</v>
      </c>
      <c r="O19" s="16">
        <v>40</v>
      </c>
      <c r="P19" s="16">
        <v>16.2</v>
      </c>
      <c r="Q19" s="16">
        <v>25</v>
      </c>
      <c r="R19" s="16">
        <v>5</v>
      </c>
      <c r="S19" s="21">
        <v>27600</v>
      </c>
      <c r="T19" s="16">
        <v>0</v>
      </c>
      <c r="U19" s="21" t="s">
        <v>46</v>
      </c>
      <c r="V19" s="21">
        <v>40</v>
      </c>
      <c r="W19" s="21">
        <v>2</v>
      </c>
      <c r="X19" s="21">
        <v>0.94</v>
      </c>
      <c r="Y19" s="21">
        <v>1</v>
      </c>
      <c r="Z19" s="21">
        <v>2</v>
      </c>
      <c r="AA19" s="10">
        <v>150</v>
      </c>
      <c r="AB19" s="10">
        <v>0.0043</v>
      </c>
      <c r="AC19" s="10">
        <v>1</v>
      </c>
      <c r="AD19" s="10">
        <v>2.4</v>
      </c>
      <c r="AE19" s="10">
        <v>12.95</v>
      </c>
      <c r="AF19" s="10">
        <v>15.35</v>
      </c>
      <c r="AG19" s="21"/>
    </row>
    <row r="20" s="3" customFormat="1" ht="56.25" spans="1:33">
      <c r="A20" s="8">
        <v>106</v>
      </c>
      <c r="B20" s="8" t="s">
        <v>34</v>
      </c>
      <c r="C20" s="8" t="s">
        <v>126</v>
      </c>
      <c r="D20" s="8" t="s">
        <v>97</v>
      </c>
      <c r="E20" s="8" t="s">
        <v>127</v>
      </c>
      <c r="F20" s="9" t="s">
        <v>128</v>
      </c>
      <c r="G20" s="8" t="s">
        <v>39</v>
      </c>
      <c r="H20" s="9" t="s">
        <v>129</v>
      </c>
      <c r="I20" s="8" t="s">
        <v>130</v>
      </c>
      <c r="J20" s="8" t="s">
        <v>42</v>
      </c>
      <c r="K20" s="8" t="s">
        <v>131</v>
      </c>
      <c r="L20" s="8" t="s">
        <v>44</v>
      </c>
      <c r="M20" s="8" t="s">
        <v>45</v>
      </c>
      <c r="N20" s="13">
        <v>41449</v>
      </c>
      <c r="O20" s="14">
        <v>49</v>
      </c>
      <c r="P20" s="14">
        <v>20</v>
      </c>
      <c r="Q20" s="14">
        <v>25</v>
      </c>
      <c r="R20" s="18">
        <v>5</v>
      </c>
      <c r="S20" s="19">
        <v>25113</v>
      </c>
      <c r="T20" s="14">
        <v>0</v>
      </c>
      <c r="U20" s="20" t="s">
        <v>95</v>
      </c>
      <c r="V20" s="20">
        <v>49</v>
      </c>
      <c r="W20" s="20">
        <v>1</v>
      </c>
      <c r="X20" s="8">
        <v>0.88</v>
      </c>
      <c r="Y20" s="20">
        <v>1</v>
      </c>
      <c r="Z20" s="20">
        <v>2</v>
      </c>
      <c r="AA20" s="8">
        <v>86</v>
      </c>
      <c r="AB20" s="8">
        <v>0.00246</v>
      </c>
      <c r="AC20" s="8">
        <v>1</v>
      </c>
      <c r="AD20" s="8">
        <v>1.2</v>
      </c>
      <c r="AE20" s="8">
        <v>7.41</v>
      </c>
      <c r="AF20" s="8">
        <v>8.61</v>
      </c>
      <c r="AG20" s="8"/>
    </row>
    <row r="21" hidden="1" spans="32:32">
      <c r="AF21" s="1">
        <f>SUBTOTAL(9,AD14:AF20)</f>
        <v>178.24</v>
      </c>
    </row>
    <row r="22" hidden="1" spans="32:32">
      <c r="AF22" s="1">
        <v>43.37</v>
      </c>
    </row>
    <row r="23" hidden="1"/>
    <row r="24" spans="1:32">
      <c r="A24" s="1" t="s">
        <v>132</v>
      </c>
      <c r="V24" s="1">
        <f>SUBTOTAL(9,V4:V23)</f>
        <v>610</v>
      </c>
      <c r="AA24" s="1">
        <f>SUBTOTAL(9,AA4:AA23)</f>
        <v>2058</v>
      </c>
      <c r="AD24" s="1">
        <f>SUBTOTAL(9,AD4:AD23)</f>
        <v>37.2</v>
      </c>
      <c r="AE24" s="1">
        <f>SUBTOTAL(9,AE4:AE23)</f>
        <v>177.65</v>
      </c>
      <c r="AF24" s="1">
        <f>SUBTOTAL(9,AF4:AF20)</f>
        <v>214.85</v>
      </c>
    </row>
  </sheetData>
  <autoFilter ref="A3:HL23">
    <filterColumn colId="1">
      <customFilters>
        <customFilter operator="equal" val="韶关"/>
      </customFilters>
    </filterColumn>
    <extLst/>
  </autoFilter>
  <mergeCells count="1">
    <mergeCell ref="A2:AG2"/>
  </mergeCells>
  <pageMargins left="0.751388888888889" right="0.751388888888889" top="1" bottom="1" header="0.5" footer="0.5"/>
  <pageSetup paperSize="9" scale="4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2025渡船油补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陈外出</cp:lastModifiedBy>
  <dcterms:created xsi:type="dcterms:W3CDTF">2023-12-15T01:33:00Z</dcterms:created>
  <dcterms:modified xsi:type="dcterms:W3CDTF">2026-04-07T09:02:28Z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7166551C09314278906D8623B776DF4D_13</vt:lpwstr>
  </property>
  <property fmtid="{D5CDD505-2E9C-101B-9397-08002B2CF9AE}" pid="4" name="CalculationRule">
    <vt:i4>0</vt:i4>
  </property>
</Properties>
</file>