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5"/>
  </bookViews>
  <sheets>
    <sheet name="2025新建项目" sheetId="4" r:id="rId1"/>
  </sheets>
  <definedNames>
    <definedName name="_xlnm._FilterDatabase" localSheetId="0" hidden="1">'2025新建项目'!$B$3:$T$25</definedName>
  </definedNames>
  <calcPr calcId="144525"/>
</workbook>
</file>

<file path=xl/sharedStrings.xml><?xml version="1.0" encoding="utf-8"?>
<sst xmlns="http://schemas.openxmlformats.org/spreadsheetml/2006/main" count="176" uniqueCount="75">
  <si>
    <t>2025年度韶关市水路客（渡）运建设项目统筹使用资金分配表</t>
  </si>
  <si>
    <t>序号</t>
  </si>
  <si>
    <t>地市</t>
  </si>
  <si>
    <t>项目名称</t>
  </si>
  <si>
    <t>市县区</t>
  </si>
  <si>
    <t xml:space="preserve">项目类型           </t>
  </si>
  <si>
    <t>建设内容</t>
  </si>
  <si>
    <t>项目资金            申请人</t>
  </si>
  <si>
    <t>项目管理部门</t>
  </si>
  <si>
    <t>项目开始日期</t>
  </si>
  <si>
    <t>投入使用日期</t>
  </si>
  <si>
    <t>造价或合同金额（万元）</t>
  </si>
  <si>
    <t>结算发票金额（万元）</t>
  </si>
  <si>
    <t>补助标准限额（万元）</t>
  </si>
  <si>
    <t>补助比例</t>
  </si>
  <si>
    <t>补助标准</t>
  </si>
  <si>
    <t>安全生产系数</t>
  </si>
  <si>
    <t>地区调节系数</t>
  </si>
  <si>
    <t>补贴金额（万元）</t>
  </si>
  <si>
    <t>备注</t>
  </si>
  <si>
    <t>全省合计</t>
  </si>
  <si>
    <t>合计</t>
  </si>
  <si>
    <t>2025年度项目</t>
  </si>
  <si>
    <t>预拨项目</t>
  </si>
  <si>
    <t>韶关</t>
  </si>
  <si>
    <t>粤韶关渡0035加装船舶智能监控系统</t>
  </si>
  <si>
    <t>曲江区</t>
  </si>
  <si>
    <t>渡船安全能力提升</t>
  </si>
  <si>
    <t>加装船舶智能监控系统</t>
  </si>
  <si>
    <t>曲江区交通运输局</t>
  </si>
  <si>
    <t>坑口-群星老街航线</t>
  </si>
  <si>
    <t>粤韶关渡0030加装船舶智能监控系统</t>
  </si>
  <si>
    <t>武江区</t>
  </si>
  <si>
    <t>武江区交通
运输局</t>
  </si>
  <si>
    <t>黄田坝渡口—北门渡口</t>
  </si>
  <si>
    <t>粤韶关渡0036加装船舶智能监控系统</t>
  </si>
  <si>
    <t>新楼-坑口</t>
  </si>
  <si>
    <t>粤韶关渡0066加装船舶智能监控系统</t>
  </si>
  <si>
    <t>东约-乌石</t>
  </si>
  <si>
    <t>粤韶关渡0068加装船舶智能监控系统</t>
  </si>
  <si>
    <t>盐厂角-坑口</t>
  </si>
  <si>
    <t>粤韶关渡3030加装船舶智能监控系统</t>
  </si>
  <si>
    <t>老街-坑口</t>
  </si>
  <si>
    <t>粤韶关渡0028加装船舶智能监控系统</t>
  </si>
  <si>
    <t>浈江区</t>
  </si>
  <si>
    <t>浈江区交通运输局</t>
  </si>
  <si>
    <t>靖村上渡</t>
  </si>
  <si>
    <t>粤韶关渡0038加装船舶智能监控系统</t>
  </si>
  <si>
    <t>犁市渡口</t>
  </si>
  <si>
    <t>粤韶关渡0039加装船舶智能监控系统</t>
  </si>
  <si>
    <t>北门-黄田坝</t>
  </si>
  <si>
    <t>粤韶关渡0062加装船舶智能监控系统</t>
  </si>
  <si>
    <t>下园渡口</t>
  </si>
  <si>
    <t>粤韶关渡0063加装船舶智能监控系统</t>
  </si>
  <si>
    <t>沙园渡口</t>
  </si>
  <si>
    <t>粤韶关渡0081加装船舶智能监控系统</t>
  </si>
  <si>
    <t>靖村下渡</t>
  </si>
  <si>
    <t>粤韶关渡3625加装船舶智能监控系统</t>
  </si>
  <si>
    <t>西牛潭渡口</t>
  </si>
  <si>
    <t>粤韶关渡2061加装船舶智能监控系统</t>
  </si>
  <si>
    <t>仁化县</t>
  </si>
  <si>
    <t>仁化县交通运输局</t>
  </si>
  <si>
    <t>水江渡口东岸-西岸</t>
  </si>
  <si>
    <t>粤韶关渡3033加装船舶智能监控系统</t>
  </si>
  <si>
    <t>粤韶关渡3066加装船舶智能监控系统</t>
  </si>
  <si>
    <t>乱石滩渡口东岸-西岸</t>
  </si>
  <si>
    <t>粤韶关渡3667加装船舶智能监控系统</t>
  </si>
  <si>
    <t>长老峰渡口东岸-西岸</t>
  </si>
  <si>
    <t>粤韶关渡3666加装船舶智能监控系统</t>
  </si>
  <si>
    <t>双合水渡口</t>
  </si>
  <si>
    <t>北门渡口
码头改造</t>
  </si>
  <si>
    <t>渡口码头
改造</t>
  </si>
  <si>
    <t>1.码头
2.地面3.护栏4.建设侯船设施</t>
  </si>
  <si>
    <t>风采街道办事处</t>
  </si>
  <si>
    <t>预拨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</si>
</sst>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8"/>
      <name val="黑体"/>
      <charset val="134"/>
    </font>
    <font>
      <u/>
      <sz val="18"/>
      <name val="黑体"/>
      <charset val="134"/>
    </font>
    <font>
      <b/>
      <sz val="14"/>
      <name val="宋体"/>
      <charset val="134"/>
    </font>
    <font>
      <u/>
      <sz val="14"/>
      <name val="黑体"/>
      <charset val="134"/>
    </font>
    <font>
      <sz val="14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left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B1:T26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K1" sqref="K1"/>
    </sheetView>
  </sheetViews>
  <sheetFormatPr defaultColWidth="9.475" defaultRowHeight="18.75"/>
  <cols>
    <col min="1" max="1" width="1.2" style="1" customWidth="1"/>
    <col min="2" max="2" width="5.65833333333333" style="1" customWidth="1"/>
    <col min="3" max="3" width="6.53333333333333" style="1" customWidth="1"/>
    <col min="4" max="4" width="24.2" style="1" customWidth="1"/>
    <col min="5" max="5" width="10.125" style="1" customWidth="1"/>
    <col min="6" max="6" width="12.5333333333333" style="1" customWidth="1"/>
    <col min="7" max="7" width="32.55" style="1" customWidth="1"/>
    <col min="8" max="8" width="19.8083333333333" style="1" customWidth="1"/>
    <col min="9" max="9" width="13.675" style="2" customWidth="1"/>
    <col min="10" max="10" width="18.0916666666667" style="1" customWidth="1"/>
    <col min="11" max="11" width="18.4666666666667" style="1" customWidth="1"/>
    <col min="12" max="12" width="15.6833333333333" style="1" customWidth="1"/>
    <col min="13" max="13" width="14.1333333333333" style="1" customWidth="1"/>
    <col min="14" max="14" width="13.8333333333333" style="1" customWidth="1"/>
    <col min="15" max="15" width="11.3916666666667" style="1" customWidth="1"/>
    <col min="16" max="16" width="6.925" style="1" customWidth="1"/>
    <col min="17" max="17" width="9.31666666666667" style="1" customWidth="1"/>
    <col min="18" max="18" width="10.1416666666667" style="1" customWidth="1"/>
    <col min="19" max="19" width="14.7333333333333" style="1" customWidth="1"/>
    <col min="20" max="20" width="32.6333333333333" style="4" customWidth="1"/>
    <col min="21" max="16384" width="9.475" style="1"/>
  </cols>
  <sheetData>
    <row r="1" s="1" customFormat="1" spans="2:20">
      <c r="B1" s="5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2.5" spans="2:20">
      <c r="B2" s="8" t="s">
        <v>0</v>
      </c>
      <c r="C2" s="8"/>
      <c r="D2" s="9"/>
      <c r="E2" s="9"/>
      <c r="F2" s="9"/>
      <c r="G2" s="9"/>
      <c r="H2" s="9"/>
      <c r="I2" s="14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56.25" spans="2:20">
      <c r="B3" s="10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</row>
    <row r="4" s="2" customFormat="1" hidden="1" spans="2:20">
      <c r="B4" s="11" t="s">
        <v>20</v>
      </c>
      <c r="C4" s="11"/>
      <c r="D4" s="11"/>
      <c r="E4" s="11"/>
      <c r="F4" s="10"/>
      <c r="G4" s="10"/>
      <c r="H4" s="10"/>
      <c r="I4" s="10"/>
      <c r="J4" s="10">
        <v>623</v>
      </c>
      <c r="K4" s="10" t="s">
        <v>21</v>
      </c>
      <c r="L4" s="10">
        <v>3619.763877</v>
      </c>
      <c r="M4" s="10">
        <v>536.028139</v>
      </c>
      <c r="N4" s="11"/>
      <c r="O4" s="11"/>
      <c r="P4" s="10"/>
      <c r="Q4" s="10"/>
      <c r="R4" s="10"/>
      <c r="S4" s="10">
        <v>1684.85</v>
      </c>
      <c r="T4" s="21"/>
    </row>
    <row r="5" s="2" customFormat="1" hidden="1" spans="2:20">
      <c r="B5" s="11"/>
      <c r="C5" s="11"/>
      <c r="D5" s="11"/>
      <c r="E5" s="11"/>
      <c r="F5" s="10"/>
      <c r="G5" s="10"/>
      <c r="H5" s="10"/>
      <c r="I5" s="10"/>
      <c r="J5" s="10">
        <v>570</v>
      </c>
      <c r="K5" s="10" t="s">
        <v>22</v>
      </c>
      <c r="L5" s="10">
        <v>659.776789000001</v>
      </c>
      <c r="M5" s="10">
        <v>536.028139</v>
      </c>
      <c r="N5" s="11"/>
      <c r="O5" s="11"/>
      <c r="P5" s="10"/>
      <c r="Q5" s="10"/>
      <c r="R5" s="10"/>
      <c r="S5" s="10">
        <v>513.005000000001</v>
      </c>
      <c r="T5" s="21"/>
    </row>
    <row r="6" s="2" customFormat="1" hidden="1" spans="2:20">
      <c r="B6" s="11"/>
      <c r="C6" s="11"/>
      <c r="D6" s="11"/>
      <c r="E6" s="11"/>
      <c r="F6" s="10"/>
      <c r="G6" s="10"/>
      <c r="H6" s="10"/>
      <c r="I6" s="10"/>
      <c r="J6" s="10">
        <v>53</v>
      </c>
      <c r="K6" s="10" t="s">
        <v>23</v>
      </c>
      <c r="L6" s="10">
        <v>2959.987088</v>
      </c>
      <c r="M6" s="10">
        <v>0</v>
      </c>
      <c r="N6" s="10"/>
      <c r="O6" s="10"/>
      <c r="P6" s="10"/>
      <c r="Q6" s="10"/>
      <c r="R6" s="10"/>
      <c r="S6" s="10">
        <v>1171.845</v>
      </c>
      <c r="T6" s="21"/>
    </row>
    <row r="7" s="3" customFormat="1" ht="37.5" spans="2:20">
      <c r="B7" s="10">
        <v>81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2" t="s">
        <v>29</v>
      </c>
      <c r="I7" s="12" t="s">
        <v>29</v>
      </c>
      <c r="J7" s="15">
        <v>45792</v>
      </c>
      <c r="K7" s="15">
        <v>45809</v>
      </c>
      <c r="L7" s="13">
        <v>0.45</v>
      </c>
      <c r="M7" s="13">
        <v>0.45</v>
      </c>
      <c r="N7" s="16">
        <v>0.5</v>
      </c>
      <c r="O7" s="17">
        <v>0.8</v>
      </c>
      <c r="P7" s="18">
        <v>0.36</v>
      </c>
      <c r="Q7" s="13">
        <v>1</v>
      </c>
      <c r="R7" s="13">
        <v>2</v>
      </c>
      <c r="S7" s="22">
        <v>0.41</v>
      </c>
      <c r="T7" s="21" t="s">
        <v>30</v>
      </c>
    </row>
    <row r="8" s="3" customFormat="1" ht="37.5" spans="2:20">
      <c r="B8" s="13">
        <v>82</v>
      </c>
      <c r="C8" s="10" t="s">
        <v>24</v>
      </c>
      <c r="D8" s="10" t="s">
        <v>31</v>
      </c>
      <c r="E8" s="10" t="s">
        <v>32</v>
      </c>
      <c r="F8" s="10" t="s">
        <v>27</v>
      </c>
      <c r="G8" s="10" t="s">
        <v>28</v>
      </c>
      <c r="H8" s="10" t="s">
        <v>33</v>
      </c>
      <c r="I8" s="10" t="s">
        <v>33</v>
      </c>
      <c r="J8" s="15">
        <v>45798</v>
      </c>
      <c r="K8" s="15">
        <v>45809</v>
      </c>
      <c r="L8" s="13">
        <v>0.45</v>
      </c>
      <c r="M8" s="13">
        <v>0.45</v>
      </c>
      <c r="N8" s="16">
        <v>0.5</v>
      </c>
      <c r="O8" s="17">
        <v>0.8</v>
      </c>
      <c r="P8" s="18">
        <v>0.36</v>
      </c>
      <c r="Q8" s="10">
        <v>1</v>
      </c>
      <c r="R8" s="10">
        <v>2</v>
      </c>
      <c r="S8" s="22">
        <v>0.41</v>
      </c>
      <c r="T8" s="21" t="s">
        <v>34</v>
      </c>
    </row>
    <row r="9" s="3" customFormat="1" ht="37.5" spans="2:20">
      <c r="B9" s="10">
        <v>83</v>
      </c>
      <c r="C9" s="10" t="s">
        <v>24</v>
      </c>
      <c r="D9" s="10" t="s">
        <v>35</v>
      </c>
      <c r="E9" s="10" t="s">
        <v>26</v>
      </c>
      <c r="F9" s="10" t="s">
        <v>27</v>
      </c>
      <c r="G9" s="10" t="s">
        <v>28</v>
      </c>
      <c r="H9" s="12" t="s">
        <v>29</v>
      </c>
      <c r="I9" s="12" t="s">
        <v>29</v>
      </c>
      <c r="J9" s="15">
        <v>45792</v>
      </c>
      <c r="K9" s="15">
        <v>45809</v>
      </c>
      <c r="L9" s="13">
        <v>0.45</v>
      </c>
      <c r="M9" s="13">
        <v>0.45</v>
      </c>
      <c r="N9" s="16">
        <v>0.5</v>
      </c>
      <c r="O9" s="17">
        <v>0.8</v>
      </c>
      <c r="P9" s="18">
        <v>0.36</v>
      </c>
      <c r="Q9" s="13">
        <v>1</v>
      </c>
      <c r="R9" s="13">
        <v>2</v>
      </c>
      <c r="S9" s="22">
        <v>0.41</v>
      </c>
      <c r="T9" s="21" t="s">
        <v>36</v>
      </c>
    </row>
    <row r="10" s="3" customFormat="1" ht="37.5" spans="2:20">
      <c r="B10" s="13">
        <v>84</v>
      </c>
      <c r="C10" s="10" t="s">
        <v>24</v>
      </c>
      <c r="D10" s="10" t="s">
        <v>37</v>
      </c>
      <c r="E10" s="10" t="s">
        <v>26</v>
      </c>
      <c r="F10" s="10" t="s">
        <v>27</v>
      </c>
      <c r="G10" s="10" t="s">
        <v>28</v>
      </c>
      <c r="H10" s="12" t="s">
        <v>29</v>
      </c>
      <c r="I10" s="12" t="s">
        <v>29</v>
      </c>
      <c r="J10" s="15">
        <v>45792</v>
      </c>
      <c r="K10" s="15">
        <v>45809</v>
      </c>
      <c r="L10" s="13">
        <v>0.45</v>
      </c>
      <c r="M10" s="13">
        <v>0.45</v>
      </c>
      <c r="N10" s="16">
        <v>0.5</v>
      </c>
      <c r="O10" s="17">
        <v>0.8</v>
      </c>
      <c r="P10" s="18">
        <v>0.36</v>
      </c>
      <c r="Q10" s="10">
        <v>1</v>
      </c>
      <c r="R10" s="10">
        <v>2</v>
      </c>
      <c r="S10" s="22">
        <v>0.41</v>
      </c>
      <c r="T10" s="21" t="s">
        <v>38</v>
      </c>
    </row>
    <row r="11" s="3" customFormat="1" ht="37.5" spans="2:20">
      <c r="B11" s="10">
        <v>85</v>
      </c>
      <c r="C11" s="10" t="s">
        <v>24</v>
      </c>
      <c r="D11" s="10" t="s">
        <v>39</v>
      </c>
      <c r="E11" s="10" t="s">
        <v>26</v>
      </c>
      <c r="F11" s="10" t="s">
        <v>27</v>
      </c>
      <c r="G11" s="10" t="s">
        <v>28</v>
      </c>
      <c r="H11" s="12" t="s">
        <v>29</v>
      </c>
      <c r="I11" s="12" t="s">
        <v>29</v>
      </c>
      <c r="J11" s="15">
        <v>45792</v>
      </c>
      <c r="K11" s="15">
        <v>45809</v>
      </c>
      <c r="L11" s="13">
        <v>0.45</v>
      </c>
      <c r="M11" s="13">
        <v>0.45</v>
      </c>
      <c r="N11" s="16">
        <v>0.5</v>
      </c>
      <c r="O11" s="17">
        <v>0.8</v>
      </c>
      <c r="P11" s="18">
        <v>0.36</v>
      </c>
      <c r="Q11" s="13">
        <v>1</v>
      </c>
      <c r="R11" s="13">
        <v>2</v>
      </c>
      <c r="S11" s="22">
        <v>0.41</v>
      </c>
      <c r="T11" s="21" t="s">
        <v>40</v>
      </c>
    </row>
    <row r="12" s="3" customFormat="1" ht="37.5" spans="2:20">
      <c r="B12" s="13">
        <v>86</v>
      </c>
      <c r="C12" s="10" t="s">
        <v>24</v>
      </c>
      <c r="D12" s="10" t="s">
        <v>41</v>
      </c>
      <c r="E12" s="10" t="s">
        <v>26</v>
      </c>
      <c r="F12" s="10" t="s">
        <v>27</v>
      </c>
      <c r="G12" s="10" t="s">
        <v>28</v>
      </c>
      <c r="H12" s="12" t="s">
        <v>29</v>
      </c>
      <c r="I12" s="12" t="s">
        <v>29</v>
      </c>
      <c r="J12" s="15">
        <v>45792</v>
      </c>
      <c r="K12" s="15">
        <v>45809</v>
      </c>
      <c r="L12" s="13">
        <v>0.45</v>
      </c>
      <c r="M12" s="13">
        <v>0.45</v>
      </c>
      <c r="N12" s="16">
        <v>0.5</v>
      </c>
      <c r="O12" s="17">
        <v>0.8</v>
      </c>
      <c r="P12" s="18">
        <v>0.36</v>
      </c>
      <c r="Q12" s="10">
        <v>1</v>
      </c>
      <c r="R12" s="10">
        <v>2</v>
      </c>
      <c r="S12" s="22">
        <v>0.41</v>
      </c>
      <c r="T12" s="21" t="s">
        <v>42</v>
      </c>
    </row>
    <row r="13" s="3" customFormat="1" ht="37.5" spans="2:20">
      <c r="B13" s="10">
        <v>87</v>
      </c>
      <c r="C13" s="10" t="s">
        <v>24</v>
      </c>
      <c r="D13" s="10" t="s">
        <v>43</v>
      </c>
      <c r="E13" s="10" t="s">
        <v>44</v>
      </c>
      <c r="F13" s="10" t="s">
        <v>27</v>
      </c>
      <c r="G13" s="10" t="s">
        <v>28</v>
      </c>
      <c r="H13" s="12" t="s">
        <v>45</v>
      </c>
      <c r="I13" s="12" t="s">
        <v>45</v>
      </c>
      <c r="J13" s="19">
        <v>45792</v>
      </c>
      <c r="K13" s="19">
        <v>45926</v>
      </c>
      <c r="L13" s="13">
        <v>0.45</v>
      </c>
      <c r="M13" s="13">
        <v>0.45</v>
      </c>
      <c r="N13" s="16">
        <v>0.5</v>
      </c>
      <c r="O13" s="17">
        <v>0.8</v>
      </c>
      <c r="P13" s="18">
        <v>0.36</v>
      </c>
      <c r="Q13" s="13">
        <v>1</v>
      </c>
      <c r="R13" s="13">
        <v>2</v>
      </c>
      <c r="S13" s="22">
        <v>0.41</v>
      </c>
      <c r="T13" s="21" t="s">
        <v>46</v>
      </c>
    </row>
    <row r="14" s="3" customFormat="1" ht="37.5" spans="2:20">
      <c r="B14" s="13">
        <v>88</v>
      </c>
      <c r="C14" s="10" t="s">
        <v>24</v>
      </c>
      <c r="D14" s="10" t="s">
        <v>47</v>
      </c>
      <c r="E14" s="10" t="s">
        <v>44</v>
      </c>
      <c r="F14" s="10" t="s">
        <v>27</v>
      </c>
      <c r="G14" s="10" t="s">
        <v>28</v>
      </c>
      <c r="H14" s="12" t="s">
        <v>45</v>
      </c>
      <c r="I14" s="12" t="s">
        <v>45</v>
      </c>
      <c r="J14" s="15">
        <v>45792</v>
      </c>
      <c r="K14" s="15">
        <v>45809</v>
      </c>
      <c r="L14" s="13">
        <v>0.45</v>
      </c>
      <c r="M14" s="13">
        <v>0.45</v>
      </c>
      <c r="N14" s="16">
        <v>0.5</v>
      </c>
      <c r="O14" s="17">
        <v>0.8</v>
      </c>
      <c r="P14" s="18">
        <v>0.36</v>
      </c>
      <c r="Q14" s="10">
        <v>1</v>
      </c>
      <c r="R14" s="10">
        <v>2</v>
      </c>
      <c r="S14" s="22">
        <v>0.41</v>
      </c>
      <c r="T14" s="21" t="s">
        <v>48</v>
      </c>
    </row>
    <row r="15" s="3" customFormat="1" ht="37.5" spans="2:20">
      <c r="B15" s="10">
        <v>89</v>
      </c>
      <c r="C15" s="10" t="s">
        <v>24</v>
      </c>
      <c r="D15" s="10" t="s">
        <v>49</v>
      </c>
      <c r="E15" s="10" t="s">
        <v>44</v>
      </c>
      <c r="F15" s="10" t="s">
        <v>27</v>
      </c>
      <c r="G15" s="10" t="s">
        <v>28</v>
      </c>
      <c r="H15" s="12" t="s">
        <v>45</v>
      </c>
      <c r="I15" s="12" t="s">
        <v>45</v>
      </c>
      <c r="J15" s="19">
        <v>45792</v>
      </c>
      <c r="K15" s="15">
        <v>45810</v>
      </c>
      <c r="L15" s="13">
        <v>0.45</v>
      </c>
      <c r="M15" s="13">
        <v>0.45</v>
      </c>
      <c r="N15" s="16">
        <v>0.5</v>
      </c>
      <c r="O15" s="17">
        <v>0.8</v>
      </c>
      <c r="P15" s="18">
        <v>0.36</v>
      </c>
      <c r="Q15" s="13">
        <v>1</v>
      </c>
      <c r="R15" s="13">
        <v>2</v>
      </c>
      <c r="S15" s="22">
        <v>0.41</v>
      </c>
      <c r="T15" s="21" t="s">
        <v>50</v>
      </c>
    </row>
    <row r="16" s="3" customFormat="1" ht="37.5" spans="2:20">
      <c r="B16" s="13">
        <v>90</v>
      </c>
      <c r="C16" s="10" t="s">
        <v>24</v>
      </c>
      <c r="D16" s="10" t="s">
        <v>51</v>
      </c>
      <c r="E16" s="10" t="s">
        <v>44</v>
      </c>
      <c r="F16" s="10" t="s">
        <v>27</v>
      </c>
      <c r="G16" s="10" t="s">
        <v>28</v>
      </c>
      <c r="H16" s="12" t="s">
        <v>45</v>
      </c>
      <c r="I16" s="12" t="s">
        <v>45</v>
      </c>
      <c r="J16" s="15">
        <v>45792</v>
      </c>
      <c r="K16" s="15">
        <v>45811</v>
      </c>
      <c r="L16" s="13">
        <v>0.45</v>
      </c>
      <c r="M16" s="13">
        <v>0.45</v>
      </c>
      <c r="N16" s="16">
        <v>0.5</v>
      </c>
      <c r="O16" s="17">
        <v>0.8</v>
      </c>
      <c r="P16" s="18">
        <v>0.36</v>
      </c>
      <c r="Q16" s="10">
        <v>1</v>
      </c>
      <c r="R16" s="10">
        <v>2</v>
      </c>
      <c r="S16" s="22">
        <v>0.41</v>
      </c>
      <c r="T16" s="21" t="s">
        <v>52</v>
      </c>
    </row>
    <row r="17" s="3" customFormat="1" ht="37.5" spans="2:20">
      <c r="B17" s="10">
        <v>91</v>
      </c>
      <c r="C17" s="10" t="s">
        <v>24</v>
      </c>
      <c r="D17" s="10" t="s">
        <v>53</v>
      </c>
      <c r="E17" s="10" t="s">
        <v>44</v>
      </c>
      <c r="F17" s="10" t="s">
        <v>27</v>
      </c>
      <c r="G17" s="10" t="s">
        <v>28</v>
      </c>
      <c r="H17" s="12" t="s">
        <v>45</v>
      </c>
      <c r="I17" s="12" t="s">
        <v>45</v>
      </c>
      <c r="J17" s="19">
        <v>45792</v>
      </c>
      <c r="K17" s="15">
        <v>45812</v>
      </c>
      <c r="L17" s="13">
        <v>0.45</v>
      </c>
      <c r="M17" s="13">
        <v>0.45</v>
      </c>
      <c r="N17" s="16">
        <v>0.5</v>
      </c>
      <c r="O17" s="17">
        <v>0.8</v>
      </c>
      <c r="P17" s="18">
        <v>0.36</v>
      </c>
      <c r="Q17" s="13">
        <v>1</v>
      </c>
      <c r="R17" s="13">
        <v>2</v>
      </c>
      <c r="S17" s="22">
        <v>0.41</v>
      </c>
      <c r="T17" s="21" t="s">
        <v>54</v>
      </c>
    </row>
    <row r="18" s="3" customFormat="1" ht="37.5" spans="2:20">
      <c r="B18" s="13">
        <v>92</v>
      </c>
      <c r="C18" s="10" t="s">
        <v>24</v>
      </c>
      <c r="D18" s="10" t="s">
        <v>55</v>
      </c>
      <c r="E18" s="10" t="s">
        <v>44</v>
      </c>
      <c r="F18" s="10" t="s">
        <v>27</v>
      </c>
      <c r="G18" s="10" t="s">
        <v>28</v>
      </c>
      <c r="H18" s="12" t="s">
        <v>45</v>
      </c>
      <c r="I18" s="12" t="s">
        <v>45</v>
      </c>
      <c r="J18" s="15">
        <v>45792</v>
      </c>
      <c r="K18" s="19">
        <v>45926</v>
      </c>
      <c r="L18" s="13">
        <v>0.45</v>
      </c>
      <c r="M18" s="13">
        <v>0.45</v>
      </c>
      <c r="N18" s="16">
        <v>0.5</v>
      </c>
      <c r="O18" s="17">
        <v>0.8</v>
      </c>
      <c r="P18" s="18">
        <v>0.36</v>
      </c>
      <c r="Q18" s="10">
        <v>1</v>
      </c>
      <c r="R18" s="10">
        <v>2</v>
      </c>
      <c r="S18" s="22">
        <v>0.41</v>
      </c>
      <c r="T18" s="21" t="s">
        <v>56</v>
      </c>
    </row>
    <row r="19" s="3" customFormat="1" ht="37.5" spans="2:20">
      <c r="B19" s="10">
        <v>93</v>
      </c>
      <c r="C19" s="10" t="s">
        <v>24</v>
      </c>
      <c r="D19" s="10" t="s">
        <v>57</v>
      </c>
      <c r="E19" s="10" t="s">
        <v>44</v>
      </c>
      <c r="F19" s="10" t="s">
        <v>27</v>
      </c>
      <c r="G19" s="10" t="s">
        <v>28</v>
      </c>
      <c r="H19" s="12" t="s">
        <v>45</v>
      </c>
      <c r="I19" s="12" t="s">
        <v>45</v>
      </c>
      <c r="J19" s="19">
        <v>45792</v>
      </c>
      <c r="K19" s="19">
        <v>45926</v>
      </c>
      <c r="L19" s="13">
        <v>0.45</v>
      </c>
      <c r="M19" s="13">
        <v>0.45</v>
      </c>
      <c r="N19" s="16">
        <v>0.5</v>
      </c>
      <c r="O19" s="17">
        <v>0.8</v>
      </c>
      <c r="P19" s="18">
        <v>0.36</v>
      </c>
      <c r="Q19" s="13">
        <v>1</v>
      </c>
      <c r="R19" s="13">
        <v>2</v>
      </c>
      <c r="S19" s="22">
        <v>0.41</v>
      </c>
      <c r="T19" s="21" t="s">
        <v>58</v>
      </c>
    </row>
    <row r="20" s="3" customFormat="1" ht="37.5" spans="2:20">
      <c r="B20" s="13">
        <v>94</v>
      </c>
      <c r="C20" s="10" t="s">
        <v>24</v>
      </c>
      <c r="D20" s="10" t="s">
        <v>59</v>
      </c>
      <c r="E20" s="10" t="s">
        <v>60</v>
      </c>
      <c r="F20" s="10" t="s">
        <v>27</v>
      </c>
      <c r="G20" s="10" t="s">
        <v>28</v>
      </c>
      <c r="H20" s="12" t="s">
        <v>61</v>
      </c>
      <c r="I20" s="12" t="s">
        <v>61</v>
      </c>
      <c r="J20" s="19">
        <v>45792</v>
      </c>
      <c r="K20" s="19">
        <v>45912</v>
      </c>
      <c r="L20" s="13">
        <v>0.45</v>
      </c>
      <c r="M20" s="13">
        <v>0.45</v>
      </c>
      <c r="N20" s="16">
        <v>0.5</v>
      </c>
      <c r="O20" s="17">
        <v>0.8</v>
      </c>
      <c r="P20" s="18">
        <v>0.36</v>
      </c>
      <c r="Q20" s="10">
        <v>1</v>
      </c>
      <c r="R20" s="10">
        <v>2</v>
      </c>
      <c r="S20" s="22">
        <v>0.41</v>
      </c>
      <c r="T20" s="21" t="s">
        <v>62</v>
      </c>
    </row>
    <row r="21" s="3" customFormat="1" ht="37.5" spans="2:20">
      <c r="B21" s="10">
        <v>95</v>
      </c>
      <c r="C21" s="10" t="s">
        <v>24</v>
      </c>
      <c r="D21" s="10" t="s">
        <v>63</v>
      </c>
      <c r="E21" s="10" t="s">
        <v>60</v>
      </c>
      <c r="F21" s="10" t="s">
        <v>27</v>
      </c>
      <c r="G21" s="10" t="s">
        <v>28</v>
      </c>
      <c r="H21" s="12" t="s">
        <v>61</v>
      </c>
      <c r="I21" s="12" t="s">
        <v>61</v>
      </c>
      <c r="J21" s="19">
        <v>45792</v>
      </c>
      <c r="K21" s="19">
        <v>45912</v>
      </c>
      <c r="L21" s="13">
        <v>0.45</v>
      </c>
      <c r="M21" s="13">
        <v>0.45</v>
      </c>
      <c r="N21" s="16">
        <v>0.5</v>
      </c>
      <c r="O21" s="17">
        <v>0.8</v>
      </c>
      <c r="P21" s="18">
        <v>0.36</v>
      </c>
      <c r="Q21" s="13">
        <v>1</v>
      </c>
      <c r="R21" s="13">
        <v>2</v>
      </c>
      <c r="S21" s="22">
        <v>0.41</v>
      </c>
      <c r="T21" s="21" t="s">
        <v>62</v>
      </c>
    </row>
    <row r="22" s="3" customFormat="1" ht="37.5" spans="2:20">
      <c r="B22" s="13">
        <v>96</v>
      </c>
      <c r="C22" s="10" t="s">
        <v>24</v>
      </c>
      <c r="D22" s="10" t="s">
        <v>64</v>
      </c>
      <c r="E22" s="10" t="s">
        <v>60</v>
      </c>
      <c r="F22" s="10" t="s">
        <v>27</v>
      </c>
      <c r="G22" s="10" t="s">
        <v>28</v>
      </c>
      <c r="H22" s="12" t="s">
        <v>61</v>
      </c>
      <c r="I22" s="12" t="s">
        <v>61</v>
      </c>
      <c r="J22" s="19">
        <v>45792</v>
      </c>
      <c r="K22" s="19">
        <v>45912</v>
      </c>
      <c r="L22" s="13">
        <v>0.45</v>
      </c>
      <c r="M22" s="13">
        <v>0.45</v>
      </c>
      <c r="N22" s="16">
        <v>0.5</v>
      </c>
      <c r="O22" s="17">
        <v>0.8</v>
      </c>
      <c r="P22" s="18">
        <v>0.36</v>
      </c>
      <c r="Q22" s="10">
        <v>1</v>
      </c>
      <c r="R22" s="10">
        <v>2</v>
      </c>
      <c r="S22" s="22">
        <v>0.41</v>
      </c>
      <c r="T22" s="21" t="s">
        <v>65</v>
      </c>
    </row>
    <row r="23" s="3" customFormat="1" ht="37.5" spans="2:20">
      <c r="B23" s="10">
        <v>97</v>
      </c>
      <c r="C23" s="10" t="s">
        <v>24</v>
      </c>
      <c r="D23" s="10" t="s">
        <v>66</v>
      </c>
      <c r="E23" s="10" t="s">
        <v>60</v>
      </c>
      <c r="F23" s="10" t="s">
        <v>27</v>
      </c>
      <c r="G23" s="10" t="s">
        <v>28</v>
      </c>
      <c r="H23" s="12" t="s">
        <v>61</v>
      </c>
      <c r="I23" s="12" t="s">
        <v>61</v>
      </c>
      <c r="J23" s="19">
        <v>45792</v>
      </c>
      <c r="K23" s="19">
        <v>45912</v>
      </c>
      <c r="L23" s="13">
        <v>0.45</v>
      </c>
      <c r="M23" s="13">
        <v>0.45</v>
      </c>
      <c r="N23" s="16">
        <v>0.5</v>
      </c>
      <c r="O23" s="17">
        <v>0.8</v>
      </c>
      <c r="P23" s="18">
        <v>0.36</v>
      </c>
      <c r="Q23" s="13">
        <v>1</v>
      </c>
      <c r="R23" s="13">
        <v>2</v>
      </c>
      <c r="S23" s="22">
        <v>0.41</v>
      </c>
      <c r="T23" s="21" t="s">
        <v>67</v>
      </c>
    </row>
    <row r="24" s="3" customFormat="1" ht="37.5" spans="2:20">
      <c r="B24" s="13">
        <v>98</v>
      </c>
      <c r="C24" s="10" t="s">
        <v>24</v>
      </c>
      <c r="D24" s="10" t="s">
        <v>68</v>
      </c>
      <c r="E24" s="10" t="s">
        <v>60</v>
      </c>
      <c r="F24" s="10" t="s">
        <v>27</v>
      </c>
      <c r="G24" s="10" t="s">
        <v>28</v>
      </c>
      <c r="H24" s="12" t="s">
        <v>61</v>
      </c>
      <c r="I24" s="12" t="s">
        <v>61</v>
      </c>
      <c r="J24" s="19">
        <v>45792</v>
      </c>
      <c r="K24" s="19">
        <v>45912</v>
      </c>
      <c r="L24" s="13">
        <v>0.45</v>
      </c>
      <c r="M24" s="13">
        <v>0.45</v>
      </c>
      <c r="N24" s="16">
        <v>0.5</v>
      </c>
      <c r="O24" s="17">
        <v>0.8</v>
      </c>
      <c r="P24" s="18">
        <v>0.36</v>
      </c>
      <c r="Q24" s="10">
        <v>1</v>
      </c>
      <c r="R24" s="10">
        <v>2</v>
      </c>
      <c r="S24" s="22">
        <v>0.41</v>
      </c>
      <c r="T24" s="21" t="s">
        <v>69</v>
      </c>
    </row>
    <row r="25" s="2" customFormat="1" ht="37.5" spans="2:20">
      <c r="B25" s="10">
        <v>8</v>
      </c>
      <c r="C25" s="10" t="s">
        <v>24</v>
      </c>
      <c r="D25" s="10" t="s">
        <v>70</v>
      </c>
      <c r="E25" s="10" t="s">
        <v>44</v>
      </c>
      <c r="F25" s="10" t="s">
        <v>71</v>
      </c>
      <c r="G25" s="10" t="s">
        <v>72</v>
      </c>
      <c r="H25" s="10" t="s">
        <v>73</v>
      </c>
      <c r="I25" s="12" t="s">
        <v>45</v>
      </c>
      <c r="J25" s="15">
        <v>46082</v>
      </c>
      <c r="K25" s="20">
        <v>46295</v>
      </c>
      <c r="L25" s="13">
        <v>45</v>
      </c>
      <c r="M25" s="13"/>
      <c r="N25" s="13">
        <v>50</v>
      </c>
      <c r="O25" s="17">
        <v>0.8</v>
      </c>
      <c r="P25" s="10">
        <v>36</v>
      </c>
      <c r="Q25" s="13">
        <v>1</v>
      </c>
      <c r="R25" s="13">
        <v>2</v>
      </c>
      <c r="S25" s="22">
        <v>40.5</v>
      </c>
      <c r="T25" s="23" t="s">
        <v>74</v>
      </c>
    </row>
    <row r="26" spans="19:19">
      <c r="S26" s="1">
        <f>SUBTOTAL(9,S7:S25)</f>
        <v>47.88</v>
      </c>
    </row>
  </sheetData>
  <sheetProtection formatCells="0" insertHyperlinks="0" autoFilter="0"/>
  <autoFilter ref="B3:T25">
    <filterColumn colId="1">
      <customFilters>
        <customFilter operator="equal" val="韶关"/>
      </customFilters>
    </filterColumn>
    <extLst/>
  </autoFilter>
  <mergeCells count="2">
    <mergeCell ref="B2:T2"/>
    <mergeCell ref="B4:E6"/>
  </mergeCells>
  <pageMargins left="0.75" right="0.75" top="1" bottom="1" header="0.5" footer="0.5"/>
  <pageSetup paperSize="9" scale="4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2025新建项目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陈外出</cp:lastModifiedBy>
  <dcterms:created xsi:type="dcterms:W3CDTF">2023-12-15T09:33:00Z</dcterms:created>
  <dcterms:modified xsi:type="dcterms:W3CDTF">2026-04-03T09:39:57Z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5582C6E1AC734211AEAE9FAA36F2A4B7_13</vt:lpwstr>
  </property>
  <property fmtid="{D5CDD505-2E9C-101B-9397-08002B2CF9AE}" pid="4" name="CalculationRule">
    <vt:i4>0</vt:i4>
  </property>
</Properties>
</file>