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<sst xmlns="http://schemas.openxmlformats.org/spreadsheetml/2006/main" count="70" uniqueCount="62">
  <si>
    <t>原曲仁矿棚户区改造安置房房款及税费计算表</t>
  </si>
  <si>
    <t>公示时间：2025/7/29-2025/8/5</t>
  </si>
  <si>
    <t>序号</t>
  </si>
  <si>
    <t>矿区</t>
  </si>
  <si>
    <t>编号</t>
  </si>
  <si>
    <t>安置人姓名</t>
  </si>
  <si>
    <t>身份证号码</t>
  </si>
  <si>
    <t>户主身份</t>
  </si>
  <si>
    <t>安置类型</t>
  </si>
  <si>
    <t>分户或合并人对象</t>
  </si>
  <si>
    <t>证载人姓名</t>
  </si>
  <si>
    <t>证件类型</t>
  </si>
  <si>
    <t>旧房证件编号</t>
  </si>
  <si>
    <t>旧房证载面积</t>
  </si>
  <si>
    <t>折算旧房建筑面积</t>
  </si>
  <si>
    <t>安置房房号</t>
  </si>
  <si>
    <t>新房建筑面积</t>
  </si>
  <si>
    <t>减免公摊面积</t>
  </si>
  <si>
    <t>新房计算面积</t>
  </si>
  <si>
    <t>原房改房应交公推面积款</t>
  </si>
  <si>
    <t>原房改房不足55㎡应交款</t>
  </si>
  <si>
    <t>房改房置换后应补土地出让金</t>
  </si>
  <si>
    <t>职工类保底面积部分房款</t>
  </si>
  <si>
    <t>非职工类保底面积部分房款</t>
  </si>
  <si>
    <t>限价房款(2629-2800)</t>
  </si>
  <si>
    <t>超面积部分房款(1500元/㎡)</t>
  </si>
  <si>
    <t>超面积部分房款(2800/㎡元)</t>
  </si>
  <si>
    <t>超面积部分房款(3400元/㎡)</t>
  </si>
  <si>
    <t>建筑误差部分房款</t>
  </si>
  <si>
    <t>合并优惠房款</t>
  </si>
  <si>
    <t>应缴房款合计</t>
  </si>
  <si>
    <t>契税</t>
  </si>
  <si>
    <t>物业维修资金</t>
  </si>
  <si>
    <t>燃气费</t>
  </si>
  <si>
    <t>合计</t>
  </si>
  <si>
    <t>旧房大于新房面积补偿款</t>
  </si>
  <si>
    <t>备注</t>
  </si>
  <si>
    <t>茶山矿</t>
  </si>
  <si>
    <t>004014206</t>
  </si>
  <si>
    <t>周瑞</t>
  </si>
  <si>
    <t>440202******5320</t>
  </si>
  <si>
    <t>居民</t>
  </si>
  <si>
    <t>原户主</t>
  </si>
  <si>
    <t>使用证</t>
  </si>
  <si>
    <t>0004166</t>
  </si>
  <si>
    <t>富田居14幢206</t>
  </si>
  <si>
    <t>004028401</t>
  </si>
  <si>
    <t>李雄基</t>
  </si>
  <si>
    <t>440202******5339</t>
  </si>
  <si>
    <t>职工家属</t>
  </si>
  <si>
    <t>李海添</t>
  </si>
  <si>
    <t>0000882</t>
  </si>
  <si>
    <t>富田居28幢401</t>
  </si>
  <si>
    <t>继承</t>
  </si>
  <si>
    <t>富仁矿</t>
  </si>
  <si>
    <t>001012603</t>
  </si>
  <si>
    <t>黄荣敏</t>
  </si>
  <si>
    <t>432930******4066</t>
  </si>
  <si>
    <t>李道胜</t>
  </si>
  <si>
    <t>0003152</t>
  </si>
  <si>
    <t>花坪居12幢603</t>
  </si>
  <si>
    <t>买卖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</si>
</sst>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6"/>
  <sheetViews>
    <sheetView tabSelected="1" zoomScale="85" zoomScaleNormal="85" workbookViewId="0">
      <selection activeCell="H9" sqref="H9"/>
    </sheetView>
  </sheetViews>
  <sheetFormatPr defaultColWidth="9" defaultRowHeight="13.5" outlineLevelRow="5"/>
  <cols>
    <col min="1" max="2" width="9" style="4"/>
    <col min="3" max="3" width="11.3333333333333" style="4" customWidth="1"/>
    <col min="4" max="4" width="9" style="4"/>
    <col min="5" max="5" width="18.1583333333333" style="4" customWidth="1"/>
    <col min="6" max="7" width="9" style="4"/>
    <col min="8" max="8" width="9" style="4" customWidth="1"/>
    <col min="9" max="13" width="9" style="4"/>
    <col min="14" max="14" width="13.75" style="4" customWidth="1"/>
    <col min="15" max="17" width="9" style="4"/>
    <col min="18" max="20" width="9" style="4" hidden="1" customWidth="1"/>
    <col min="21" max="21" width="9" style="4"/>
    <col min="22" max="23" width="9" style="4" customWidth="1"/>
    <col min="24" max="27" width="9" style="4"/>
    <col min="28" max="28" width="9" style="4" hidden="1" customWidth="1"/>
    <col min="29" max="29" width="9.38333333333333" style="4"/>
    <col min="30" max="32" width="9" style="4"/>
    <col min="33" max="33" width="10.1333333333333" style="4"/>
    <col min="34" max="34" width="9" style="4" hidden="1" customWidth="1"/>
    <col min="35" max="16384" width="9" style="4"/>
  </cols>
  <sheetData>
    <row r="1" s="1" customFormat="1" ht="25.5" spans="3:35"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1"/>
      <c r="AG1" s="5"/>
      <c r="AH1" s="5"/>
      <c r="AI1" s="28"/>
    </row>
    <row r="2" s="1" customFormat="1" ht="18.75" spans="3:35">
      <c r="C2" s="6" t="s">
        <v>1</v>
      </c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22"/>
      <c r="AG2" s="7"/>
      <c r="AH2" s="7"/>
      <c r="AI2" s="29"/>
    </row>
    <row r="3" s="2" customFormat="1" ht="48" spans="1:3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  <c r="AD3" s="23" t="s">
        <v>31</v>
      </c>
      <c r="AE3" s="10" t="s">
        <v>32</v>
      </c>
      <c r="AF3" s="24" t="s">
        <v>33</v>
      </c>
      <c r="AG3" s="10" t="s">
        <v>34</v>
      </c>
      <c r="AH3" s="10" t="s">
        <v>35</v>
      </c>
      <c r="AI3" s="10" t="s">
        <v>36</v>
      </c>
    </row>
    <row r="4" s="3" customFormat="1" ht="35" customHeight="1" spans="1:36">
      <c r="A4" s="11">
        <v>1</v>
      </c>
      <c r="B4" s="12" t="s">
        <v>37</v>
      </c>
      <c r="C4" s="32" t="s">
        <v>38</v>
      </c>
      <c r="D4" s="13" t="s">
        <v>39</v>
      </c>
      <c r="E4" s="33" t="s">
        <v>40</v>
      </c>
      <c r="F4" s="14" t="s">
        <v>41</v>
      </c>
      <c r="G4" s="15" t="s">
        <v>42</v>
      </c>
      <c r="H4" s="14"/>
      <c r="I4" s="14" t="s">
        <v>39</v>
      </c>
      <c r="J4" s="18" t="s">
        <v>43</v>
      </c>
      <c r="K4" s="34" t="s">
        <v>44</v>
      </c>
      <c r="L4" s="14">
        <v>53</v>
      </c>
      <c r="M4" s="19">
        <v>57.9</v>
      </c>
      <c r="N4" s="8" t="s">
        <v>45</v>
      </c>
      <c r="O4" s="8">
        <v>94.75</v>
      </c>
      <c r="P4" s="8"/>
      <c r="Q4" s="8">
        <v>94.75</v>
      </c>
      <c r="R4" s="8"/>
      <c r="S4" s="8"/>
      <c r="T4" s="8"/>
      <c r="U4" s="8"/>
      <c r="V4" s="8">
        <v>7411.2</v>
      </c>
      <c r="W4" s="8"/>
      <c r="X4" s="8">
        <v>15000</v>
      </c>
      <c r="Y4" s="8">
        <v>19880</v>
      </c>
      <c r="Z4" s="8">
        <v>67150</v>
      </c>
      <c r="AA4" s="8"/>
      <c r="AC4" s="8">
        <v>109441.2</v>
      </c>
      <c r="AD4" s="25">
        <v>1641.62</v>
      </c>
      <c r="AE4" s="26">
        <v>5471.82</v>
      </c>
      <c r="AF4" s="27">
        <v>1200</v>
      </c>
      <c r="AG4" s="30">
        <v>117754.64</v>
      </c>
      <c r="AH4" s="27"/>
      <c r="AI4" s="11"/>
      <c r="AJ4" s="31"/>
    </row>
    <row r="5" ht="35" customHeight="1" spans="1:35">
      <c r="A5" s="8">
        <v>2</v>
      </c>
      <c r="B5" s="16"/>
      <c r="C5" s="35" t="s">
        <v>46</v>
      </c>
      <c r="D5" s="8" t="s">
        <v>47</v>
      </c>
      <c r="E5" s="17" t="s">
        <v>48</v>
      </c>
      <c r="F5" s="8" t="s">
        <v>49</v>
      </c>
      <c r="G5" s="15" t="s">
        <v>42</v>
      </c>
      <c r="H5" s="8"/>
      <c r="I5" s="8" t="s">
        <v>50</v>
      </c>
      <c r="J5" s="18" t="s">
        <v>43</v>
      </c>
      <c r="K5" s="18" t="s">
        <v>51</v>
      </c>
      <c r="L5" s="8">
        <v>60.6</v>
      </c>
      <c r="M5" s="19">
        <v>66.2</v>
      </c>
      <c r="N5" s="8" t="s">
        <v>52</v>
      </c>
      <c r="O5" s="8">
        <v>85.57</v>
      </c>
      <c r="P5" s="8"/>
      <c r="Q5" s="8">
        <v>85.57</v>
      </c>
      <c r="R5" s="8"/>
      <c r="S5" s="8"/>
      <c r="T5" s="8"/>
      <c r="U5" s="8">
        <v>8473.6</v>
      </c>
      <c r="V5" s="8"/>
      <c r="W5" s="20"/>
      <c r="X5" s="8">
        <v>13200</v>
      </c>
      <c r="Y5" s="8"/>
      <c r="Z5" s="8">
        <v>34000</v>
      </c>
      <c r="AA5" s="8">
        <v>855</v>
      </c>
      <c r="AC5" s="8">
        <v>56528.6</v>
      </c>
      <c r="AD5" s="25">
        <v>565.29</v>
      </c>
      <c r="AE5" s="8">
        <v>4941.67</v>
      </c>
      <c r="AF5" s="8">
        <v>1200</v>
      </c>
      <c r="AG5" s="8">
        <v>63235.56</v>
      </c>
      <c r="AH5" s="27" t="s">
        <v>53</v>
      </c>
      <c r="AI5" s="11" t="s">
        <v>53</v>
      </c>
    </row>
    <row r="6" ht="35" customHeight="1" spans="1:35">
      <c r="A6" s="8">
        <v>3</v>
      </c>
      <c r="B6" s="14" t="s">
        <v>54</v>
      </c>
      <c r="C6" s="35" t="s">
        <v>55</v>
      </c>
      <c r="D6" s="8" t="s">
        <v>56</v>
      </c>
      <c r="E6" s="17" t="s">
        <v>57</v>
      </c>
      <c r="F6" s="8" t="s">
        <v>41</v>
      </c>
      <c r="G6" s="15" t="s">
        <v>42</v>
      </c>
      <c r="H6" s="8"/>
      <c r="I6" s="8" t="s">
        <v>58</v>
      </c>
      <c r="J6" s="18" t="s">
        <v>43</v>
      </c>
      <c r="K6" s="35" t="s">
        <v>59</v>
      </c>
      <c r="L6" s="8">
        <v>36.9</v>
      </c>
      <c r="M6" s="8">
        <v>40.31</v>
      </c>
      <c r="N6" s="8" t="s">
        <v>60</v>
      </c>
      <c r="O6" s="8">
        <v>56.58</v>
      </c>
      <c r="P6" s="8"/>
      <c r="Q6" s="8">
        <v>56.58</v>
      </c>
      <c r="R6" s="8"/>
      <c r="S6" s="8"/>
      <c r="T6" s="8"/>
      <c r="U6" s="8"/>
      <c r="V6" s="8">
        <v>5159.68</v>
      </c>
      <c r="W6" s="8"/>
      <c r="X6" s="8"/>
      <c r="Y6" s="8">
        <v>41132</v>
      </c>
      <c r="Z6" s="8"/>
      <c r="AA6" s="8">
        <v>2370</v>
      </c>
      <c r="AC6" s="8">
        <v>48661.68</v>
      </c>
      <c r="AD6" s="25">
        <v>486.62</v>
      </c>
      <c r="AE6" s="8">
        <v>3267.5</v>
      </c>
      <c r="AF6" s="8">
        <v>1200</v>
      </c>
      <c r="AG6" s="8">
        <v>53615.8</v>
      </c>
      <c r="AH6" s="27" t="s">
        <v>61</v>
      </c>
      <c r="AI6" s="11" t="s">
        <v>61</v>
      </c>
    </row>
  </sheetData>
  <mergeCells count="2">
    <mergeCell ref="C1:AI1"/>
    <mergeCell ref="B4:B5"/>
  </mergeCells>
  <dataValidations count="1">
    <dataValidation allowBlank="1" showErrorMessage="1" sqref="C1 F1 C2 C3 F3 AE4:AH4 G4:G5 AH5:AH6 D1:E3 G1:XFD3" errorStyle="information"/>
  </dataValidations>
  <pageMargins left="0.7" right="0.7" top="0.75" bottom="0.75" header="0.3" footer="0.3"/>
  <pageSetup paperSize="9" scale="4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2024-12-25T17:53:00Z</dcterms:created>
  <dcterms:modified xsi:type="dcterms:W3CDTF">2025-07-30T01:13:12Z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3BC87EDD0F524C739A819E79B291952F_12</vt:lpwstr>
  </property>
</Properties>
</file>