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<sst xmlns="http://schemas.openxmlformats.org/spreadsheetml/2006/main" count="32" uniqueCount="22">
  <si>
    <t>附件1</t>
  </si>
  <si>
    <t>2025年中央财政医疗服务与保障能力提升（卫生健康人才培养）分配表</t>
  </si>
  <si>
    <t>单位：万元</t>
  </si>
  <si>
    <t>单位</t>
  </si>
  <si>
    <r>
      <rPr>
        <sz val="12"/>
        <color rgb="FF000000"/>
        <rFont val="黑体"/>
        <charset val="134"/>
      </rPr>
      <t>2025</t>
    </r>
    <r>
      <rPr>
        <b/>
        <sz val="12"/>
        <rFont val="黑体"/>
        <charset val="0"/>
      </rPr>
      <t>年实际补助资金合计</t>
    </r>
  </si>
  <si>
    <t>2025年提前下达补助资金</t>
  </si>
  <si>
    <t>此次下达补助资金</t>
  </si>
  <si>
    <t>毕业后教育阶段</t>
  </si>
  <si>
    <t>继续教育阶段</t>
  </si>
  <si>
    <t>小计</t>
  </si>
  <si>
    <t>住院医师规范化培训</t>
  </si>
  <si>
    <t>紧缺人才培训</t>
  </si>
  <si>
    <t>A</t>
  </si>
  <si>
    <t>B</t>
  </si>
  <si>
    <t>C</t>
  </si>
  <si>
    <t>E=B+C</t>
  </si>
  <si>
    <t>G</t>
  </si>
  <si>
    <t>H=E-G</t>
  </si>
  <si>
    <t>合计</t>
  </si>
  <si>
    <t>粤北人民医院</t>
  </si>
  <si>
    <t>韶关市第一人民医院</t>
  </si>
  <si>
    <t>粤北第三人民医院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</si>
</sst>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177" formatCode="0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0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7" fillId="0" borderId="0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0" fillId="28" borderId="9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>
      <alignment vertical="center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43" fontId="4" fillId="0" borderId="0" xfId="32" applyNumberFormat="true" applyFont="true" applyFill="true" applyAlignment="true">
      <alignment horizontal="center" vertical="center" wrapText="true"/>
    </xf>
    <xf numFmtId="177" fontId="5" fillId="0" borderId="0" xfId="0" applyNumberFormat="true" applyFont="true" applyFill="true" applyBorder="true" applyAlignment="true">
      <alignment horizontal="center" vertical="center" wrapText="true"/>
    </xf>
    <xf numFmtId="43" fontId="5" fillId="0" borderId="0" xfId="32" applyNumberFormat="true" applyFont="true" applyFill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43" fontId="7" fillId="0" borderId="2" xfId="32" applyNumberFormat="true" applyFont="true" applyFill="true" applyBorder="true" applyAlignment="true">
      <alignment horizontal="center" vertical="center" wrapText="true"/>
    </xf>
    <xf numFmtId="43" fontId="7" fillId="0" borderId="1" xfId="32" applyNumberFormat="true" applyFont="true" applyFill="true" applyBorder="true" applyAlignment="true">
      <alignment horizontal="center" vertical="center" wrapText="true"/>
    </xf>
    <xf numFmtId="43" fontId="8" fillId="0" borderId="2" xfId="32" applyNumberFormat="true" applyFont="true" applyFill="true" applyBorder="true" applyAlignment="true">
      <alignment horizontal="center" vertical="center" wrapText="true"/>
    </xf>
    <xf numFmtId="177" fontId="9" fillId="0" borderId="3" xfId="0" applyNumberFormat="true" applyFont="true" applyFill="true" applyBorder="true" applyAlignment="true">
      <alignment horizontal="center" vertical="center" wrapText="true"/>
    </xf>
    <xf numFmtId="43" fontId="10" fillId="0" borderId="1" xfId="32" applyNumberFormat="true" applyFont="true" applyFill="true" applyBorder="true" applyAlignment="true">
      <alignment horizontal="center" vertical="center" wrapText="true"/>
    </xf>
    <xf numFmtId="43" fontId="11" fillId="0" borderId="1" xfId="32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 readingOrder="1"/>
    </xf>
    <xf numFmtId="176" fontId="12" fillId="0" borderId="1" xfId="32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43" fontId="8" fillId="0" borderId="1" xfId="32" applyNumberFormat="true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center" vertical="center" wrapText="true"/>
    </xf>
    <xf numFmtId="178" fontId="9" fillId="0" borderId="0" xfId="0" applyNumberFormat="true" applyFont="true" applyFill="true" applyAlignment="true">
      <alignment horizontal="center" vertical="center" wrapText="true"/>
    </xf>
    <xf numFmtId="178" fontId="9" fillId="0" borderId="0" xfId="0" applyNumberFormat="true" applyFont="true" applyFill="true" applyAlignment="true">
      <alignment horizontal="left" vertical="center" wrapText="true"/>
    </xf>
    <xf numFmtId="178" fontId="6" fillId="0" borderId="1" xfId="32" applyNumberFormat="true" applyFont="true" applyFill="true" applyBorder="true" applyAlignment="true">
      <alignment horizontal="center" vertical="center" wrapText="true"/>
    </xf>
    <xf numFmtId="178" fontId="9" fillId="0" borderId="1" xfId="32" applyNumberFormat="true" applyFont="true" applyFill="true" applyBorder="true" applyAlignment="true">
      <alignment horizontal="center" vertical="center"/>
    </xf>
    <xf numFmtId="176" fontId="12" fillId="0" borderId="1" xfId="32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8" sqref="K8"/>
    </sheetView>
  </sheetViews>
  <sheetFormatPr defaultColWidth="9" defaultRowHeight="14.25"/>
  <cols>
    <col min="1" max="1" width="23.875" customWidth="true"/>
    <col min="2" max="2" width="12.075" style="5" customWidth="true"/>
    <col min="3" max="3" width="14.625" style="5" customWidth="true"/>
    <col min="4" max="4" width="11.125" style="5" customWidth="true"/>
    <col min="5" max="5" width="12.075" style="5" customWidth="true"/>
    <col min="6" max="6" width="14.375" style="5" customWidth="true"/>
    <col min="7" max="7" width="11.125" style="5" customWidth="true"/>
    <col min="8" max="8" width="11.8416666666667" style="5" customWidth="true"/>
    <col min="9" max="9" width="15.75" style="5" customWidth="true"/>
    <col min="10" max="10" width="10.625" customWidth="true"/>
  </cols>
  <sheetData>
    <row r="1" ht="26" customHeight="true" spans="1:1">
      <c r="A1" s="6" t="s">
        <v>0</v>
      </c>
    </row>
    <row r="2" s="1" customFormat="true" ht="46" customHeight="true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s="2" customFormat="true" ht="30" customHeight="true" spans="1:10">
      <c r="A3" s="9"/>
      <c r="B3" s="10"/>
      <c r="C3" s="10"/>
      <c r="D3" s="10"/>
      <c r="E3" s="10"/>
      <c r="F3" s="10"/>
      <c r="G3" s="10"/>
      <c r="H3" s="10"/>
      <c r="I3" s="24" t="s">
        <v>2</v>
      </c>
      <c r="J3" s="25"/>
    </row>
    <row r="4" s="3" customFormat="true" ht="30" customHeight="true" spans="1:10">
      <c r="A4" s="11" t="s">
        <v>3</v>
      </c>
      <c r="B4" s="12" t="s">
        <v>4</v>
      </c>
      <c r="C4" s="13"/>
      <c r="D4" s="13"/>
      <c r="E4" s="13" t="s">
        <v>5</v>
      </c>
      <c r="F4" s="13"/>
      <c r="G4" s="13"/>
      <c r="H4" s="13" t="s">
        <v>6</v>
      </c>
      <c r="I4" s="13"/>
      <c r="J4" s="13"/>
    </row>
    <row r="5" s="3" customFormat="true" ht="31" customHeight="true" spans="1:10">
      <c r="A5" s="11"/>
      <c r="B5" s="14" t="s">
        <v>7</v>
      </c>
      <c r="C5" s="13" t="s">
        <v>8</v>
      </c>
      <c r="D5" s="13" t="s">
        <v>9</v>
      </c>
      <c r="E5" s="22" t="s">
        <v>7</v>
      </c>
      <c r="F5" s="13" t="s">
        <v>8</v>
      </c>
      <c r="G5" s="13" t="s">
        <v>9</v>
      </c>
      <c r="H5" s="22" t="s">
        <v>7</v>
      </c>
      <c r="I5" s="13" t="s">
        <v>8</v>
      </c>
      <c r="J5" s="26" t="s">
        <v>9</v>
      </c>
    </row>
    <row r="6" s="3" customFormat="true" ht="42" customHeight="true" spans="1:10">
      <c r="A6" s="11"/>
      <c r="B6" s="14" t="s">
        <v>10</v>
      </c>
      <c r="C6" s="13" t="s">
        <v>11</v>
      </c>
      <c r="D6" s="13"/>
      <c r="E6" s="22" t="s">
        <v>10</v>
      </c>
      <c r="F6" s="13" t="s">
        <v>11</v>
      </c>
      <c r="G6" s="13"/>
      <c r="H6" s="22" t="s">
        <v>10</v>
      </c>
      <c r="I6" s="13" t="s">
        <v>11</v>
      </c>
      <c r="J6" s="26"/>
    </row>
    <row r="7" s="2" customFormat="true" ht="39" customHeight="true" spans="1:10">
      <c r="A7" s="15" t="s">
        <v>12</v>
      </c>
      <c r="B7" s="16" t="s">
        <v>13</v>
      </c>
      <c r="C7" s="17" t="s">
        <v>14</v>
      </c>
      <c r="D7" s="17" t="s">
        <v>15</v>
      </c>
      <c r="E7" s="17"/>
      <c r="F7" s="17"/>
      <c r="G7" s="17" t="s">
        <v>16</v>
      </c>
      <c r="H7" s="17"/>
      <c r="I7" s="17"/>
      <c r="J7" s="27" t="s">
        <v>17</v>
      </c>
    </row>
    <row r="8" s="2" customFormat="true" ht="45" customHeight="true" spans="1:10">
      <c r="A8" s="18" t="s">
        <v>18</v>
      </c>
      <c r="B8" s="19">
        <f t="shared" ref="B8:J8" si="0">SUM(B9:B11)</f>
        <v>1034</v>
      </c>
      <c r="C8" s="19">
        <f t="shared" si="0"/>
        <v>38.64</v>
      </c>
      <c r="D8" s="19">
        <f t="shared" si="0"/>
        <v>1072.64</v>
      </c>
      <c r="E8" s="19">
        <f t="shared" si="0"/>
        <v>1038</v>
      </c>
      <c r="F8" s="19">
        <f t="shared" si="0"/>
        <v>34.78</v>
      </c>
      <c r="G8" s="19">
        <f t="shared" si="0"/>
        <v>1072.78</v>
      </c>
      <c r="H8" s="19">
        <f t="shared" si="0"/>
        <v>-4</v>
      </c>
      <c r="I8" s="19">
        <f t="shared" si="0"/>
        <v>3.86</v>
      </c>
      <c r="J8" s="28">
        <f t="shared" si="0"/>
        <v>-0.13999999999999</v>
      </c>
    </row>
    <row r="9" s="4" customFormat="true" ht="45" customHeight="true" spans="1:10">
      <c r="A9" s="20" t="s">
        <v>19</v>
      </c>
      <c r="B9" s="21">
        <v>767</v>
      </c>
      <c r="C9" s="21">
        <v>8.64</v>
      </c>
      <c r="D9" s="21">
        <f>B9+C9</f>
        <v>775.64</v>
      </c>
      <c r="E9" s="21">
        <v>774</v>
      </c>
      <c r="F9" s="21">
        <v>7.78</v>
      </c>
      <c r="G9" s="21">
        <v>781.78</v>
      </c>
      <c r="H9" s="21">
        <f>B9-E9</f>
        <v>-7</v>
      </c>
      <c r="I9" s="21">
        <f>C9-F9</f>
        <v>0.86</v>
      </c>
      <c r="J9" s="29">
        <f>D9-G9</f>
        <v>-6.13999999999999</v>
      </c>
    </row>
    <row r="10" s="4" customFormat="true" ht="45" customHeight="true" spans="1:10">
      <c r="A10" s="20" t="s">
        <v>20</v>
      </c>
      <c r="B10" s="21">
        <v>267</v>
      </c>
      <c r="C10" s="21"/>
      <c r="D10" s="21">
        <f>B10+C10</f>
        <v>267</v>
      </c>
      <c r="E10" s="21">
        <v>264</v>
      </c>
      <c r="F10" s="21"/>
      <c r="G10" s="21">
        <v>264</v>
      </c>
      <c r="H10" s="21">
        <f>B10-E10</f>
        <v>3</v>
      </c>
      <c r="I10" s="21"/>
      <c r="J10" s="29">
        <f>D10-G10</f>
        <v>3</v>
      </c>
    </row>
    <row r="11" s="4" customFormat="true" ht="45" customHeight="true" spans="1:10">
      <c r="A11" s="18" t="s">
        <v>21</v>
      </c>
      <c r="B11" s="21"/>
      <c r="C11" s="21">
        <v>30</v>
      </c>
      <c r="D11" s="21">
        <f>B11+C11</f>
        <v>30</v>
      </c>
      <c r="E11" s="21"/>
      <c r="F11" s="21">
        <v>27</v>
      </c>
      <c r="G11" s="21">
        <v>27</v>
      </c>
      <c r="H11" s="21"/>
      <c r="I11" s="21">
        <f>C11-F11</f>
        <v>3</v>
      </c>
      <c r="J11" s="29">
        <f>D11-G11</f>
        <v>3</v>
      </c>
    </row>
  </sheetData>
  <mergeCells count="9">
    <mergeCell ref="A2:J2"/>
    <mergeCell ref="I3:J3"/>
    <mergeCell ref="B4:D4"/>
    <mergeCell ref="E4:G4"/>
    <mergeCell ref="H4:J4"/>
    <mergeCell ref="A4:A6"/>
    <mergeCell ref="D5:D6"/>
    <mergeCell ref="G5:G6"/>
    <mergeCell ref="J5:J6"/>
  </mergeCells>
  <conditionalFormatting sqref="A9:A10">
    <cfRule type="duplicateValues" dxfId="0" priority="1"/>
  </conditionalFormatting>
  <pageMargins left="0.590277777777778" right="0.472222222222222" top="0.944444444444444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李洛淼</dc:creator>
  <cp:lastModifiedBy>user</cp:lastModifiedBy>
  <dcterms:created xsi:type="dcterms:W3CDTF">2025-06-11T10:42:00Z</dcterms:created>
  <dcterms:modified xsi:type="dcterms:W3CDTF">2025-06-18T11:32:38Z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AE77F7FBC18D81F3651851688AE33EED</vt:lpwstr>
  </property>
  <property fmtid="{D5CDD505-2E9C-101B-9397-08002B2CF9AE}" pid="3" name="KSOProductBuildVer">
    <vt:lpwstr>2052-11.8.2.10489</vt:lpwstr>
  </property>
</Properties>
</file>