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Sheet1!$A$4:$XDX$16</definedName>
    <definedName name="_xlnm.Print_Area" localSheetId="0">Sheet1!$B$1:$U$16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<sst xmlns="http://schemas.openxmlformats.org/spreadsheetml/2006/main" count="50" uniqueCount="40">
  <si>
    <t>附件2</t>
  </si>
  <si>
    <t>2024年度韶关市水路客（渡）运新建船舶统筹使用资金分配表</t>
  </si>
  <si>
    <t>序号</t>
  </si>
  <si>
    <t>地市</t>
  </si>
  <si>
    <t>项目名称</t>
  </si>
  <si>
    <t>所在县
（市、区）</t>
  </si>
  <si>
    <t>项目建设内容</t>
  </si>
  <si>
    <t>项目资金            申请人</t>
  </si>
  <si>
    <t>项目管理部门</t>
  </si>
  <si>
    <t>取得营运证或投入运营时间</t>
  </si>
  <si>
    <t>项目合同金额（万元）</t>
  </si>
  <si>
    <t>项目结算发票金额（万元）</t>
  </si>
  <si>
    <t>补助标准限额（万元）</t>
  </si>
  <si>
    <t>补助标准（万元）</t>
  </si>
  <si>
    <t>安全生产系数</t>
  </si>
  <si>
    <t>地区调节系数</t>
  </si>
  <si>
    <t>计算补贴金额（万元）</t>
  </si>
  <si>
    <t>补贴金额 （万元）</t>
  </si>
  <si>
    <t>备注</t>
  </si>
  <si>
    <t xml:space="preserve">项目类型           </t>
  </si>
  <si>
    <t>建造材质</t>
  </si>
  <si>
    <t>客位数</t>
  </si>
  <si>
    <t xml:space="preserve">动力类型       </t>
  </si>
  <si>
    <t>一、农村水路渡船项目</t>
  </si>
  <si>
    <t>韶关</t>
  </si>
  <si>
    <t>犁市镇沙园村委新建渡船</t>
  </si>
  <si>
    <t>浈江区</t>
  </si>
  <si>
    <t>新建船舶</t>
  </si>
  <si>
    <t>钢质</t>
  </si>
  <si>
    <t>常规柴油动力</t>
  </si>
  <si>
    <t>浈江区犁市镇沙园村委会</t>
  </si>
  <si>
    <t>浈江区
交通运输局</t>
  </si>
  <si>
    <t>预拨项目</t>
  </si>
  <si>
    <t>风采街道办新建渡船</t>
  </si>
  <si>
    <t>浈江区风采街道办</t>
  </si>
  <si>
    <t>小计</t>
  </si>
  <si>
    <t>二、农村水路客船项目</t>
  </si>
  <si>
    <t>三、新能源和清洁能源渡船项目（非农村水路渡船）</t>
  </si>
  <si>
    <t>四、新能源和清洁能源客船项目（非农村水路客船）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</si>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</sst>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u/>
      <sz val="22"/>
      <name val="黑体"/>
      <charset val="134"/>
    </font>
    <font>
      <u/>
      <sz val="18"/>
      <name val="黑体"/>
      <charset val="134"/>
    </font>
    <font>
      <sz val="9"/>
      <color indexed="10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2"/>
      <name val="黑体"/>
      <charset val="134"/>
    </font>
    <font>
      <sz val="14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B2" sqref="B2:U2"/>
    </sheetView>
  </sheetViews>
  <sheetFormatPr defaultColWidth="9.725" defaultRowHeight="14.25"/>
  <cols>
    <col min="1" max="1" width="4.525" style="6" customWidth="1"/>
    <col min="2" max="2" width="5.81666666666667" style="1" customWidth="1"/>
    <col min="3" max="3" width="6.94166666666667" style="1" customWidth="1"/>
    <col min="4" max="4" width="15.5" style="1" customWidth="1"/>
    <col min="5" max="5" width="9.375" style="1" customWidth="1"/>
    <col min="6" max="6" width="6.36666666666667" style="1" customWidth="1"/>
    <col min="7" max="7" width="6.81666666666667" style="1" customWidth="1"/>
    <col min="8" max="8" width="5.94166666666667" style="1" customWidth="1"/>
    <col min="9" max="9" width="9.96666666666667" style="1" customWidth="1"/>
    <col min="10" max="10" width="15.5" style="1" customWidth="1"/>
    <col min="11" max="11" width="13.9166666666667" style="1" customWidth="1"/>
    <col min="12" max="12" width="16.1666666666667" style="1" customWidth="1"/>
    <col min="13" max="13" width="10.3916666666667" style="1" customWidth="1"/>
    <col min="14" max="15" width="9.71666666666667" style="1" customWidth="1"/>
    <col min="16" max="16" width="9.53333333333333" style="1" customWidth="1"/>
    <col min="17" max="17" width="9.70833333333333" style="1" customWidth="1"/>
    <col min="18" max="18" width="9.53333333333333" style="1" customWidth="1"/>
    <col min="19" max="20" width="9.71666666666667" style="1" customWidth="1"/>
    <col min="21" max="21" width="13.4583333333333" style="1" customWidth="1"/>
    <col min="22" max="16352" width="9.725" style="1"/>
  </cols>
  <sheetData>
    <row r="1" ht="17" customHeight="1" spans="2:3">
      <c r="B1" s="7" t="s">
        <v>0</v>
      </c>
      <c r="C1" s="7"/>
    </row>
    <row r="2" s="1" customFormat="1" ht="27" spans="2:21">
      <c r="B2" s="8" t="s">
        <v>1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8"/>
    </row>
    <row r="3" s="1" customFormat="1" ht="12" customHeight="1" spans="2:21"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41"/>
    </row>
    <row r="4" s="2" customFormat="1" ht="45" customHeight="1" spans="2:21">
      <c r="B4" s="14" t="s">
        <v>2</v>
      </c>
      <c r="C4" s="14" t="s">
        <v>3</v>
      </c>
      <c r="D4" s="14" t="s">
        <v>4</v>
      </c>
      <c r="E4" s="14" t="s">
        <v>5</v>
      </c>
      <c r="F4" s="15" t="s">
        <v>6</v>
      </c>
      <c r="G4" s="15"/>
      <c r="H4" s="15"/>
      <c r="I4" s="31"/>
      <c r="J4" s="32" t="s">
        <v>7</v>
      </c>
      <c r="K4" s="32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</row>
    <row r="5" s="3" customFormat="1" ht="34" customHeight="1" spans="1:21">
      <c r="A5" s="1"/>
      <c r="B5" s="16"/>
      <c r="C5" s="16"/>
      <c r="D5" s="16"/>
      <c r="E5" s="16"/>
      <c r="F5" s="17" t="s">
        <v>19</v>
      </c>
      <c r="G5" s="18" t="s">
        <v>20</v>
      </c>
      <c r="H5" s="18" t="s">
        <v>21</v>
      </c>
      <c r="I5" s="18" t="s">
        <v>22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="4" customFormat="1" ht="29" customHeight="1" spans="1:21">
      <c r="A6" s="19"/>
      <c r="B6" s="20" t="s">
        <v>23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42"/>
    </row>
    <row r="7" s="5" customFormat="1" ht="37.5" spans="1:16384">
      <c r="A7" s="22"/>
      <c r="B7" s="23">
        <v>1</v>
      </c>
      <c r="C7" s="23" t="s">
        <v>24</v>
      </c>
      <c r="D7" s="23" t="s">
        <v>25</v>
      </c>
      <c r="E7" s="23" t="s">
        <v>26</v>
      </c>
      <c r="F7" s="23" t="s">
        <v>27</v>
      </c>
      <c r="G7" s="23" t="s">
        <v>28</v>
      </c>
      <c r="H7" s="23">
        <v>48</v>
      </c>
      <c r="I7" s="23" t="s">
        <v>29</v>
      </c>
      <c r="J7" s="23" t="s">
        <v>30</v>
      </c>
      <c r="K7" s="23" t="s">
        <v>31</v>
      </c>
      <c r="L7" s="33">
        <v>45930</v>
      </c>
      <c r="M7" s="23">
        <v>50</v>
      </c>
      <c r="N7" s="34"/>
      <c r="O7" s="34">
        <v>50</v>
      </c>
      <c r="P7" s="34">
        <v>35</v>
      </c>
      <c r="Q7" s="34">
        <v>1</v>
      </c>
      <c r="R7" s="34">
        <v>2</v>
      </c>
      <c r="S7" s="34">
        <v>45</v>
      </c>
      <c r="T7" s="34">
        <v>45</v>
      </c>
      <c r="U7" s="23" t="s">
        <v>32</v>
      </c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  <c r="XFC7" s="45"/>
      <c r="XFD7" s="45"/>
    </row>
    <row r="8" s="5" customFormat="1" ht="37.5" spans="1:16384">
      <c r="A8" s="22"/>
      <c r="B8" s="23">
        <v>2</v>
      </c>
      <c r="C8" s="23" t="s">
        <v>24</v>
      </c>
      <c r="D8" s="23" t="s">
        <v>33</v>
      </c>
      <c r="E8" s="23" t="s">
        <v>26</v>
      </c>
      <c r="F8" s="23" t="s">
        <v>27</v>
      </c>
      <c r="G8" s="23" t="s">
        <v>28</v>
      </c>
      <c r="H8" s="23">
        <v>49</v>
      </c>
      <c r="I8" s="34" t="s">
        <v>29</v>
      </c>
      <c r="J8" s="34" t="s">
        <v>34</v>
      </c>
      <c r="K8" s="34" t="s">
        <v>31</v>
      </c>
      <c r="L8" s="33">
        <v>45930</v>
      </c>
      <c r="M8" s="23">
        <v>48</v>
      </c>
      <c r="N8" s="23"/>
      <c r="O8" s="23">
        <v>50</v>
      </c>
      <c r="P8" s="34">
        <v>33.6</v>
      </c>
      <c r="Q8" s="34">
        <v>1</v>
      </c>
      <c r="R8" s="34">
        <v>2</v>
      </c>
      <c r="S8" s="34">
        <v>43.2</v>
      </c>
      <c r="T8" s="34">
        <v>43.2</v>
      </c>
      <c r="U8" s="23" t="s">
        <v>32</v>
      </c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s="5" customFormat="1" ht="38" customHeight="1" spans="1:16384">
      <c r="A9" s="22"/>
      <c r="B9" s="24" t="s">
        <v>35</v>
      </c>
      <c r="C9" s="25"/>
      <c r="D9" s="23"/>
      <c r="E9" s="23"/>
      <c r="F9" s="23"/>
      <c r="G9" s="23"/>
      <c r="H9" s="23"/>
      <c r="I9" s="34"/>
      <c r="J9" s="35"/>
      <c r="K9" s="35"/>
      <c r="L9" s="34"/>
      <c r="M9" s="35">
        <f>SUM(M7:M8)</f>
        <v>98</v>
      </c>
      <c r="N9" s="35"/>
      <c r="O9" s="35"/>
      <c r="P9" s="35"/>
      <c r="Q9" s="35"/>
      <c r="R9" s="35"/>
      <c r="S9" s="35">
        <f>SUM(S7:S8)</f>
        <v>88.2</v>
      </c>
      <c r="T9" s="35">
        <f>SUM(T7:T8)</f>
        <v>88.2</v>
      </c>
      <c r="U9" s="43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  <c r="XFC9" s="45"/>
      <c r="XFD9" s="45"/>
    </row>
    <row r="10" s="5" customFormat="1" ht="28" customHeight="1" spans="1:16384">
      <c r="A10" s="22"/>
      <c r="B10" s="26" t="s">
        <v>36</v>
      </c>
      <c r="C10" s="27"/>
      <c r="D10" s="27"/>
      <c r="E10" s="27"/>
      <c r="F10" s="27"/>
      <c r="G10" s="27"/>
      <c r="H10" s="27"/>
      <c r="I10" s="27"/>
      <c r="J10" s="36"/>
      <c r="K10" s="36"/>
      <c r="L10" s="27"/>
      <c r="M10" s="27"/>
      <c r="N10" s="27"/>
      <c r="O10" s="27"/>
      <c r="P10" s="27"/>
      <c r="Q10" s="27"/>
      <c r="R10" s="27"/>
      <c r="S10" s="27"/>
      <c r="T10" s="27"/>
      <c r="U10" s="44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  <c r="XEX10" s="46"/>
      <c r="XEY10" s="46"/>
      <c r="XEZ10" s="46"/>
      <c r="XFA10" s="46"/>
      <c r="XFB10" s="46"/>
      <c r="XFC10" s="46"/>
      <c r="XFD10" s="46"/>
    </row>
    <row r="11" s="5" customFormat="1" ht="20" customHeight="1" spans="1:16384">
      <c r="A11" s="22"/>
      <c r="B11" s="28" t="s">
        <v>35</v>
      </c>
      <c r="C11" s="29"/>
      <c r="D11" s="30"/>
      <c r="E11" s="30"/>
      <c r="F11" s="30"/>
      <c r="G11" s="30"/>
      <c r="H11" s="30"/>
      <c r="I11" s="37"/>
      <c r="J11" s="35"/>
      <c r="K11" s="35"/>
      <c r="L11" s="37"/>
      <c r="M11" s="38"/>
      <c r="N11" s="38"/>
      <c r="O11" s="38"/>
      <c r="P11" s="38"/>
      <c r="Q11" s="38"/>
      <c r="R11" s="38"/>
      <c r="S11" s="38"/>
      <c r="T11" s="38"/>
      <c r="U11" s="40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  <c r="XEV11" s="46"/>
      <c r="XEW11" s="46"/>
      <c r="XEX11" s="46"/>
      <c r="XEY11" s="46"/>
      <c r="XEZ11" s="46"/>
      <c r="XFA11" s="46"/>
      <c r="XFB11" s="46"/>
      <c r="XFC11" s="46"/>
      <c r="XFD11" s="46"/>
    </row>
    <row r="12" s="5" customFormat="1" ht="20" customHeight="1" spans="1:16384">
      <c r="A12" s="22"/>
      <c r="B12" s="26" t="s">
        <v>37</v>
      </c>
      <c r="C12" s="27"/>
      <c r="D12" s="27"/>
      <c r="E12" s="27"/>
      <c r="F12" s="27"/>
      <c r="G12" s="27"/>
      <c r="H12" s="27"/>
      <c r="I12" s="27"/>
      <c r="J12" s="36"/>
      <c r="K12" s="36"/>
      <c r="L12" s="27"/>
      <c r="M12" s="27"/>
      <c r="N12" s="27"/>
      <c r="O12" s="27"/>
      <c r="P12" s="27"/>
      <c r="Q12" s="27"/>
      <c r="R12" s="27"/>
      <c r="S12" s="27"/>
      <c r="T12" s="27"/>
      <c r="U12" s="44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  <c r="XEU12" s="46"/>
      <c r="XEV12" s="46"/>
      <c r="XEW12" s="46"/>
      <c r="XEX12" s="46"/>
      <c r="XEY12" s="46"/>
      <c r="XEZ12" s="46"/>
      <c r="XFA12" s="46"/>
      <c r="XFB12" s="46"/>
      <c r="XFC12" s="46"/>
      <c r="XFD12" s="46"/>
    </row>
    <row r="13" s="5" customFormat="1" ht="20" customHeight="1" spans="1:16384">
      <c r="A13" s="22"/>
      <c r="B13" s="28" t="s">
        <v>35</v>
      </c>
      <c r="C13" s="29"/>
      <c r="D13" s="30"/>
      <c r="E13" s="30"/>
      <c r="F13" s="30"/>
      <c r="G13" s="30"/>
      <c r="H13" s="30"/>
      <c r="I13" s="30"/>
      <c r="J13" s="39"/>
      <c r="K13" s="35"/>
      <c r="L13" s="30"/>
      <c r="M13" s="40"/>
      <c r="N13" s="40"/>
      <c r="O13" s="40"/>
      <c r="P13" s="40"/>
      <c r="Q13" s="40"/>
      <c r="R13" s="40"/>
      <c r="S13" s="40"/>
      <c r="T13" s="40"/>
      <c r="U13" s="40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  <c r="XEX13" s="46"/>
      <c r="XEY13" s="46"/>
      <c r="XEZ13" s="46"/>
      <c r="XFA13" s="46"/>
      <c r="XFB13" s="46"/>
      <c r="XFC13" s="46"/>
      <c r="XFD13" s="46"/>
    </row>
    <row r="14" s="5" customFormat="1" ht="20" customHeight="1" spans="1:16384">
      <c r="A14" s="22"/>
      <c r="B14" s="26" t="s">
        <v>38</v>
      </c>
      <c r="C14" s="27"/>
      <c r="D14" s="27"/>
      <c r="E14" s="27"/>
      <c r="F14" s="27"/>
      <c r="G14" s="27"/>
      <c r="H14" s="27"/>
      <c r="I14" s="27"/>
      <c r="J14" s="36"/>
      <c r="K14" s="36"/>
      <c r="L14" s="27"/>
      <c r="M14" s="27"/>
      <c r="N14" s="27"/>
      <c r="O14" s="27"/>
      <c r="P14" s="27"/>
      <c r="Q14" s="27"/>
      <c r="R14" s="27"/>
      <c r="S14" s="27"/>
      <c r="T14" s="27"/>
      <c r="U14" s="44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U14" s="46"/>
      <c r="XEV14" s="46"/>
      <c r="XEW14" s="46"/>
      <c r="XEX14" s="46"/>
      <c r="XEY14" s="46"/>
      <c r="XEZ14" s="46"/>
      <c r="XFA14" s="46"/>
      <c r="XFB14" s="46"/>
      <c r="XFC14" s="46"/>
      <c r="XFD14" s="46"/>
    </row>
    <row r="15" s="5" customFormat="1" ht="31" customHeight="1" spans="1:16384">
      <c r="A15" s="22"/>
      <c r="B15" s="28" t="s">
        <v>35</v>
      </c>
      <c r="C15" s="29"/>
      <c r="D15" s="30"/>
      <c r="E15" s="30"/>
      <c r="F15" s="30"/>
      <c r="G15" s="30"/>
      <c r="H15" s="30"/>
      <c r="I15" s="37"/>
      <c r="J15" s="35"/>
      <c r="K15" s="35"/>
      <c r="L15" s="37"/>
      <c r="M15" s="38"/>
      <c r="N15" s="38"/>
      <c r="O15" s="38"/>
      <c r="P15" s="38"/>
      <c r="Q15" s="38"/>
      <c r="R15" s="38"/>
      <c r="S15" s="38"/>
      <c r="T15" s="38"/>
      <c r="U15" s="40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  <c r="XEM15" s="46"/>
      <c r="XEN15" s="46"/>
      <c r="XEO15" s="46"/>
      <c r="XEP15" s="46"/>
      <c r="XEQ15" s="46"/>
      <c r="XER15" s="46"/>
      <c r="XES15" s="46"/>
      <c r="XET15" s="46"/>
      <c r="XEU15" s="46"/>
      <c r="XEV15" s="46"/>
      <c r="XEW15" s="46"/>
      <c r="XEX15" s="46"/>
      <c r="XEY15" s="46"/>
      <c r="XEZ15" s="46"/>
      <c r="XFA15" s="46"/>
      <c r="XFB15" s="46"/>
      <c r="XFC15" s="46"/>
      <c r="XFD15" s="46"/>
    </row>
    <row r="16" s="5" customFormat="1" ht="31" customHeight="1" spans="1:16384">
      <c r="A16" s="22"/>
      <c r="B16" s="28" t="s">
        <v>39</v>
      </c>
      <c r="C16" s="29"/>
      <c r="D16" s="30"/>
      <c r="E16" s="30"/>
      <c r="F16" s="30"/>
      <c r="G16" s="30"/>
      <c r="H16" s="30"/>
      <c r="I16" s="37"/>
      <c r="J16" s="35"/>
      <c r="K16" s="35"/>
      <c r="L16" s="37"/>
      <c r="M16" s="38">
        <f>M9</f>
        <v>98</v>
      </c>
      <c r="N16" s="38"/>
      <c r="O16" s="38"/>
      <c r="P16" s="38"/>
      <c r="Q16" s="38"/>
      <c r="R16" s="38"/>
      <c r="S16" s="38">
        <f>S9</f>
        <v>88.2</v>
      </c>
      <c r="T16" s="38">
        <f>T9</f>
        <v>88.2</v>
      </c>
      <c r="U16" s="40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6"/>
      <c r="XEM16" s="46"/>
      <c r="XEN16" s="46"/>
      <c r="XEO16" s="46"/>
      <c r="XEP16" s="46"/>
      <c r="XEQ16" s="46"/>
      <c r="XER16" s="46"/>
      <c r="XES16" s="46"/>
      <c r="XET16" s="46"/>
      <c r="XEU16" s="46"/>
      <c r="XEV16" s="46"/>
      <c r="XEW16" s="46"/>
      <c r="XEX16" s="46"/>
      <c r="XEY16" s="46"/>
      <c r="XEZ16" s="46"/>
      <c r="XFA16" s="46"/>
      <c r="XFB16" s="46"/>
      <c r="XFC16" s="46"/>
      <c r="XFD16" s="46"/>
    </row>
    <row r="17" s="1" customFormat="1"/>
    <row r="18" s="1" customFormat="1"/>
    <row r="19" s="1" customFormat="1"/>
    <row r="20" s="1" customFormat="1"/>
    <row r="21" s="1" customFormat="1"/>
  </sheetData>
  <autoFilter ref="A4:XDX16">
    <extLst/>
  </autoFilter>
  <mergeCells count="28">
    <mergeCell ref="B1:C1"/>
    <mergeCell ref="B2:U2"/>
    <mergeCell ref="F4:I4"/>
    <mergeCell ref="B6:U6"/>
    <mergeCell ref="B9:C9"/>
    <mergeCell ref="B10:U10"/>
    <mergeCell ref="B11:C11"/>
    <mergeCell ref="B12:U12"/>
    <mergeCell ref="B13:C13"/>
    <mergeCell ref="B14:U14"/>
    <mergeCell ref="B15:C15"/>
    <mergeCell ref="B16:C16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751388888888889" right="0.751388888888889" top="1" bottom="1" header="0.511805555555556" footer="0.51180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钟非凡</cp:lastModifiedBy>
  <dcterms:created xsi:type="dcterms:W3CDTF">2023-12-15T10:04:00Z</dcterms:created>
  <dcterms:modified xsi:type="dcterms:W3CDTF">2025-03-31T02:21:52Z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DDF4661FB9B24F239E39399615F6324B_12</vt:lpwstr>
  </property>
</Properties>
</file>