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Sheet1!$A$3:$Z$20</definedName>
    <definedName name="_xlnm.Print_Area" localSheetId="0">Sheet1!$A$1:$Z$20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<sst xmlns="http://schemas.openxmlformats.org/spreadsheetml/2006/main" count="221" uniqueCount="103">
  <si>
    <t>附件1</t>
  </si>
  <si>
    <t>2024年度韶关市农村水路渡船油价直接补贴资金分配表</t>
  </si>
  <si>
    <t>序号</t>
  </si>
  <si>
    <t>地市</t>
  </si>
  <si>
    <t>经营者名称</t>
  </si>
  <si>
    <t>所在县     （市、区）</t>
  </si>
  <si>
    <t>渡口批准文件</t>
  </si>
  <si>
    <t>所在渡口</t>
  </si>
  <si>
    <t>是否为公路渡口</t>
  </si>
  <si>
    <t>船舶名称</t>
  </si>
  <si>
    <t>燃料类型</t>
  </si>
  <si>
    <t>渡运线路名称</t>
  </si>
  <si>
    <t>渡运线路类型</t>
  </si>
  <si>
    <t>是/否义渡</t>
  </si>
  <si>
    <t>渡船载客定额(人)</t>
  </si>
  <si>
    <t>计算渡船载客定额(人)</t>
  </si>
  <si>
    <t>义渡调节系数</t>
  </si>
  <si>
    <t>营运系数</t>
  </si>
  <si>
    <t>安全生产系数</t>
  </si>
  <si>
    <t>地区调节系数</t>
  </si>
  <si>
    <t>单船综合客位数核算</t>
  </si>
  <si>
    <t>与全省综合客位数总数占比</t>
  </si>
  <si>
    <t>营运调整系数</t>
  </si>
  <si>
    <t>渡工劳务补贴（万元）</t>
  </si>
  <si>
    <t>营运油补金额（万元）</t>
  </si>
  <si>
    <t>单船补贴金额小计（万元）</t>
  </si>
  <si>
    <t>是否有学生乘船上落学</t>
  </si>
  <si>
    <t>备注</t>
  </si>
  <si>
    <t>韶关</t>
  </si>
  <si>
    <t>骆伙娇</t>
  </si>
  <si>
    <t>浈江区</t>
  </si>
  <si>
    <t>韶浈府办（2006）81号</t>
  </si>
  <si>
    <t>犁市渡口</t>
  </si>
  <si>
    <t>否</t>
  </si>
  <si>
    <t>粤韶关渡0038</t>
  </si>
  <si>
    <t>柴油</t>
  </si>
  <si>
    <t>农村渡运</t>
  </si>
  <si>
    <t>义渡</t>
  </si>
  <si>
    <t>是</t>
  </si>
  <si>
    <t>韶关市浈江区沙园村委会</t>
  </si>
  <si>
    <t>沙园渡口</t>
  </si>
  <si>
    <t>粤韶关渡0063</t>
  </si>
  <si>
    <t>韶关市浈江区下园村委会</t>
  </si>
  <si>
    <t>下园渡口</t>
  </si>
  <si>
    <t>粤韶关渡0062</t>
  </si>
  <si>
    <t>刘亚宽</t>
  </si>
  <si>
    <t>韶浈府办【2006】78号</t>
  </si>
  <si>
    <t>北门渡口</t>
  </si>
  <si>
    <t>粤韶关渡0039</t>
  </si>
  <si>
    <t>北门-黄田坝</t>
  </si>
  <si>
    <t>非义渡</t>
  </si>
  <si>
    <t>靖村村民委员会</t>
  </si>
  <si>
    <t>韶浈府办[2006]79号</t>
  </si>
  <si>
    <t>靖村渡口</t>
  </si>
  <si>
    <t>粤韶关渡0028</t>
  </si>
  <si>
    <t>靖村上渡</t>
  </si>
  <si>
    <t>粤韶关渡0081</t>
  </si>
  <si>
    <t>靖村下渡</t>
  </si>
  <si>
    <t>浈江区花坪镇西牛潭村委</t>
  </si>
  <si>
    <t>韶浈府函【2007】13号</t>
  </si>
  <si>
    <t>西牛潭渡口</t>
  </si>
  <si>
    <t>粤韶关渡0025</t>
  </si>
  <si>
    <t>西牛潭库区</t>
  </si>
  <si>
    <t>何叶飞</t>
  </si>
  <si>
    <t>武江区</t>
  </si>
  <si>
    <t>韶武府复[2006]5号</t>
  </si>
  <si>
    <t>黄田坝渡口</t>
  </si>
  <si>
    <t>粤韶关渡0030</t>
  </si>
  <si>
    <t>黄田坝渡口—北门渡口</t>
  </si>
  <si>
    <t>廖月全</t>
  </si>
  <si>
    <t>曲江区</t>
  </si>
  <si>
    <t>韶曲府函[2017]60号</t>
  </si>
  <si>
    <t>老街渡口</t>
  </si>
  <si>
    <t>粤韶关渡3030</t>
  </si>
  <si>
    <t>老街-坑口</t>
  </si>
  <si>
    <t>韶曲府函[2017]62号</t>
  </si>
  <si>
    <t>坑口渡口</t>
  </si>
  <si>
    <t>粤韶关渡0035</t>
  </si>
  <si>
    <t>坑口-群星老街</t>
  </si>
  <si>
    <t>盐厂角渡口</t>
  </si>
  <si>
    <t>粤韶关渡0068</t>
  </si>
  <si>
    <t>盐厂角-坑口</t>
  </si>
  <si>
    <t>黄丁养</t>
  </si>
  <si>
    <t>新楼渡口</t>
  </si>
  <si>
    <t>粤韶关渡0036</t>
  </si>
  <si>
    <t>新楼-坑口</t>
  </si>
  <si>
    <t>华重牛</t>
  </si>
  <si>
    <t>东约渡口</t>
  </si>
  <si>
    <t>粤韶关渡0066</t>
  </si>
  <si>
    <t>东约-乌石</t>
  </si>
  <si>
    <t>大桥镇人民政府</t>
  </si>
  <si>
    <t>仁化县</t>
  </si>
  <si>
    <t>仁府办复字【2006】50号</t>
  </si>
  <si>
    <t>水江渡口</t>
  </si>
  <si>
    <t>粤韶关渡3033</t>
  </si>
  <si>
    <t>水江渡口东岸-西岸</t>
  </si>
  <si>
    <t>水江村委会</t>
  </si>
  <si>
    <t>粤韶关渡2061</t>
  </si>
  <si>
    <t>大桥村委会</t>
  </si>
  <si>
    <t>乱石滩渡口</t>
  </si>
  <si>
    <t>粤韶关渡3066</t>
  </si>
  <si>
    <t>乱石滩渡口东岸-西岸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</si>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</sst>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8"/>
      <name val="黑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>
      <alignment horizontal="center" vertical="center" wrapText="1" shrinkToFit="1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 shrinkToFit="1"/>
    </xf>
    <xf numFmtId="0" fontId="7" fillId="3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4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1"/>
  <sheetViews>
    <sheetView tabSelected="1" workbookViewId="0">
      <pane xSplit="4" ySplit="3" topLeftCell="E10" activePane="bottomRight" state="frozen"/>
      <selection/>
      <selection pane="topRight"/>
      <selection pane="bottomLeft"/>
      <selection pane="bottomRight" activeCell="AB11" sqref="AB11"/>
    </sheetView>
  </sheetViews>
  <sheetFormatPr defaultColWidth="9.725" defaultRowHeight="14.25"/>
  <cols>
    <col min="1" max="1" width="8.75" style="1" customWidth="1"/>
    <col min="2" max="2" width="7" style="1" customWidth="1"/>
    <col min="3" max="3" width="13.75" style="1" customWidth="1"/>
    <col min="4" max="4" width="13.875" style="1" customWidth="1"/>
    <col min="5" max="5" width="15.75" style="1" customWidth="1"/>
    <col min="6" max="6" width="9.05833333333333" style="1" hidden="1" customWidth="1"/>
    <col min="7" max="7" width="10.0333333333333" style="1" hidden="1" customWidth="1"/>
    <col min="8" max="8" width="13.7416666666667" style="1" customWidth="1"/>
    <col min="9" max="9" width="9.34166666666667" style="1" hidden="1" customWidth="1"/>
    <col min="10" max="10" width="30.5833333333333" style="1" hidden="1" customWidth="1"/>
    <col min="11" max="11" width="12.4333333333333" style="1" hidden="1" customWidth="1"/>
    <col min="12" max="12" width="8.925" style="1" customWidth="1"/>
    <col min="13" max="13" width="9.26666666666667" style="1" customWidth="1"/>
    <col min="14" max="14" width="8.56666666666667" style="4" hidden="1" customWidth="1"/>
    <col min="15" max="15" width="7.09166666666667" style="1" customWidth="1"/>
    <col min="16" max="16" width="7.75" style="1" customWidth="1"/>
    <col min="17" max="17" width="7.95833333333333" style="1" customWidth="1"/>
    <col min="18" max="18" width="7.71666666666667" style="1" customWidth="1"/>
    <col min="19" max="19" width="8.56666666666667" style="1" customWidth="1"/>
    <col min="20" max="20" width="10.375" style="1" customWidth="1"/>
    <col min="21" max="21" width="8.56666666666667" style="1" customWidth="1"/>
    <col min="22" max="22" width="12.875" style="1" customWidth="1"/>
    <col min="23" max="23" width="13.125" style="1" customWidth="1"/>
    <col min="24" max="24" width="11.5166666666667" style="1" customWidth="1"/>
    <col min="25" max="25" width="11.5166666666667" style="1" hidden="1" customWidth="1"/>
    <col min="26" max="26" width="11.8583333333333" style="1" customWidth="1"/>
    <col min="27" max="16384" width="9.725" style="1"/>
  </cols>
  <sheetData>
    <row r="1" ht="31" customHeight="1" spans="1:2">
      <c r="A1" s="5" t="s">
        <v>0</v>
      </c>
      <c r="B1" s="6"/>
    </row>
    <row r="2" s="1" customFormat="1" ht="46" customHeight="1" spans="1:26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9"/>
    </row>
    <row r="3" s="1" customFormat="1" ht="82" customHeight="1" spans="1:26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0" t="s">
        <v>22</v>
      </c>
      <c r="V3" s="10" t="s">
        <v>23</v>
      </c>
      <c r="W3" s="10" t="s">
        <v>24</v>
      </c>
      <c r="X3" s="10" t="s">
        <v>25</v>
      </c>
      <c r="Y3" s="10" t="s">
        <v>26</v>
      </c>
      <c r="Z3" s="10" t="s">
        <v>27</v>
      </c>
    </row>
    <row r="4" s="2" customFormat="1" ht="28.5" spans="1:26">
      <c r="A4" s="11">
        <v>1</v>
      </c>
      <c r="B4" s="11" t="s">
        <v>28</v>
      </c>
      <c r="C4" s="12" t="s">
        <v>29</v>
      </c>
      <c r="D4" s="12" t="s">
        <v>30</v>
      </c>
      <c r="E4" s="12" t="s">
        <v>31</v>
      </c>
      <c r="F4" s="11" t="s">
        <v>32</v>
      </c>
      <c r="G4" s="11" t="s">
        <v>33</v>
      </c>
      <c r="H4" s="11" t="s">
        <v>34</v>
      </c>
      <c r="I4" s="11" t="s">
        <v>35</v>
      </c>
      <c r="J4" s="11" t="s">
        <v>32</v>
      </c>
      <c r="K4" s="12" t="s">
        <v>36</v>
      </c>
      <c r="L4" s="19" t="s">
        <v>37</v>
      </c>
      <c r="M4" s="20">
        <v>48</v>
      </c>
      <c r="N4" s="12">
        <v>48</v>
      </c>
      <c r="O4" s="9">
        <v>2</v>
      </c>
      <c r="P4" s="19">
        <v>0.94</v>
      </c>
      <c r="Q4" s="25">
        <v>1</v>
      </c>
      <c r="R4" s="23">
        <v>2</v>
      </c>
      <c r="S4" s="9">
        <v>180</v>
      </c>
      <c r="T4" s="9">
        <v>0.00511</v>
      </c>
      <c r="U4" s="9">
        <v>1</v>
      </c>
      <c r="V4" s="9">
        <v>2.4</v>
      </c>
      <c r="W4" s="9">
        <v>18.74</v>
      </c>
      <c r="X4" s="9">
        <v>21.14</v>
      </c>
      <c r="Y4" s="19" t="s">
        <v>38</v>
      </c>
      <c r="Z4" s="11"/>
    </row>
    <row r="5" s="2" customFormat="1" ht="28.5" spans="1:26">
      <c r="A5" s="11">
        <v>2</v>
      </c>
      <c r="B5" s="11" t="s">
        <v>28</v>
      </c>
      <c r="C5" s="12" t="s">
        <v>39</v>
      </c>
      <c r="D5" s="12" t="s">
        <v>30</v>
      </c>
      <c r="E5" s="12" t="s">
        <v>31</v>
      </c>
      <c r="F5" s="13" t="s">
        <v>40</v>
      </c>
      <c r="G5" s="13" t="s">
        <v>33</v>
      </c>
      <c r="H5" s="13" t="s">
        <v>41</v>
      </c>
      <c r="I5" s="11" t="s">
        <v>35</v>
      </c>
      <c r="J5" s="13" t="s">
        <v>40</v>
      </c>
      <c r="K5" s="12" t="s">
        <v>36</v>
      </c>
      <c r="L5" s="19" t="s">
        <v>37</v>
      </c>
      <c r="M5" s="21">
        <v>40</v>
      </c>
      <c r="N5" s="12">
        <v>40</v>
      </c>
      <c r="O5" s="9">
        <v>2</v>
      </c>
      <c r="P5" s="22">
        <v>0.94</v>
      </c>
      <c r="Q5" s="25">
        <v>1</v>
      </c>
      <c r="R5" s="26">
        <v>2</v>
      </c>
      <c r="S5" s="9">
        <v>150</v>
      </c>
      <c r="T5" s="9">
        <v>0.00426</v>
      </c>
      <c r="U5" s="9">
        <v>1</v>
      </c>
      <c r="V5" s="9">
        <v>2.4</v>
      </c>
      <c r="W5" s="9">
        <v>15.62</v>
      </c>
      <c r="X5" s="9">
        <v>18.02</v>
      </c>
      <c r="Y5" s="19" t="s">
        <v>38</v>
      </c>
      <c r="Z5" s="11"/>
    </row>
    <row r="6" s="2" customFormat="1" ht="28.5" spans="1:26">
      <c r="A6" s="11">
        <v>3</v>
      </c>
      <c r="B6" s="11" t="s">
        <v>28</v>
      </c>
      <c r="C6" s="12" t="s">
        <v>42</v>
      </c>
      <c r="D6" s="12" t="s">
        <v>30</v>
      </c>
      <c r="E6" s="12" t="s">
        <v>31</v>
      </c>
      <c r="F6" s="11" t="s">
        <v>43</v>
      </c>
      <c r="G6" s="11" t="s">
        <v>33</v>
      </c>
      <c r="H6" s="11" t="s">
        <v>44</v>
      </c>
      <c r="I6" s="11" t="s">
        <v>35</v>
      </c>
      <c r="J6" s="11" t="s">
        <v>43</v>
      </c>
      <c r="K6" s="12" t="s">
        <v>36</v>
      </c>
      <c r="L6" s="19" t="s">
        <v>37</v>
      </c>
      <c r="M6" s="20">
        <v>40</v>
      </c>
      <c r="N6" s="12">
        <v>40</v>
      </c>
      <c r="O6" s="9">
        <v>2</v>
      </c>
      <c r="P6" s="19">
        <v>0.92</v>
      </c>
      <c r="Q6" s="27">
        <v>1</v>
      </c>
      <c r="R6" s="23">
        <v>2</v>
      </c>
      <c r="S6" s="9">
        <v>147</v>
      </c>
      <c r="T6" s="9">
        <v>0.00417</v>
      </c>
      <c r="U6" s="9">
        <v>1</v>
      </c>
      <c r="V6" s="9">
        <v>2.4</v>
      </c>
      <c r="W6" s="9">
        <v>15.29</v>
      </c>
      <c r="X6" s="9">
        <v>17.69</v>
      </c>
      <c r="Y6" s="19" t="s">
        <v>38</v>
      </c>
      <c r="Z6" s="11"/>
    </row>
    <row r="7" s="2" customFormat="1" ht="28.5" spans="1:26">
      <c r="A7" s="11">
        <v>4</v>
      </c>
      <c r="B7" s="11" t="s">
        <v>28</v>
      </c>
      <c r="C7" s="12" t="s">
        <v>45</v>
      </c>
      <c r="D7" s="12" t="s">
        <v>30</v>
      </c>
      <c r="E7" s="12" t="s">
        <v>46</v>
      </c>
      <c r="F7" s="14" t="s">
        <v>47</v>
      </c>
      <c r="G7" s="14" t="s">
        <v>33</v>
      </c>
      <c r="H7" s="12" t="s">
        <v>48</v>
      </c>
      <c r="I7" s="11" t="s">
        <v>35</v>
      </c>
      <c r="J7" s="12" t="s">
        <v>49</v>
      </c>
      <c r="K7" s="12" t="s">
        <v>36</v>
      </c>
      <c r="L7" s="19" t="s">
        <v>50</v>
      </c>
      <c r="M7" s="20">
        <v>49</v>
      </c>
      <c r="N7" s="12">
        <v>49</v>
      </c>
      <c r="O7" s="9">
        <v>1</v>
      </c>
      <c r="P7" s="19">
        <v>0.9</v>
      </c>
      <c r="Q7" s="27">
        <v>1</v>
      </c>
      <c r="R7" s="26">
        <v>2</v>
      </c>
      <c r="S7" s="9">
        <v>88</v>
      </c>
      <c r="T7" s="9">
        <v>0.0025</v>
      </c>
      <c r="U7" s="9">
        <v>1</v>
      </c>
      <c r="V7" s="9">
        <v>1.2</v>
      </c>
      <c r="W7" s="9">
        <v>9.17</v>
      </c>
      <c r="X7" s="9">
        <v>10.37</v>
      </c>
      <c r="Y7" s="19" t="s">
        <v>38</v>
      </c>
      <c r="Z7" s="11"/>
    </row>
    <row r="8" s="2" customFormat="1" ht="28.5" spans="1:26">
      <c r="A8" s="11">
        <v>5</v>
      </c>
      <c r="B8" s="11" t="s">
        <v>28</v>
      </c>
      <c r="C8" s="12" t="s">
        <v>51</v>
      </c>
      <c r="D8" s="12" t="s">
        <v>30</v>
      </c>
      <c r="E8" s="12" t="s">
        <v>52</v>
      </c>
      <c r="F8" s="14" t="s">
        <v>53</v>
      </c>
      <c r="G8" s="14" t="s">
        <v>33</v>
      </c>
      <c r="H8" s="11" t="s">
        <v>54</v>
      </c>
      <c r="I8" s="11" t="s">
        <v>35</v>
      </c>
      <c r="J8" s="14" t="s">
        <v>55</v>
      </c>
      <c r="K8" s="12" t="s">
        <v>36</v>
      </c>
      <c r="L8" s="19" t="s">
        <v>37</v>
      </c>
      <c r="M8" s="20">
        <v>29</v>
      </c>
      <c r="N8" s="12">
        <v>29</v>
      </c>
      <c r="O8" s="9">
        <v>2</v>
      </c>
      <c r="P8" s="19">
        <v>0.91</v>
      </c>
      <c r="Q8" s="27">
        <v>1</v>
      </c>
      <c r="R8" s="23">
        <v>2</v>
      </c>
      <c r="S8" s="9">
        <v>106</v>
      </c>
      <c r="T8" s="9">
        <v>0.00301</v>
      </c>
      <c r="U8" s="9">
        <v>1</v>
      </c>
      <c r="V8" s="9">
        <v>2.4</v>
      </c>
      <c r="W8" s="9">
        <v>11.04</v>
      </c>
      <c r="X8" s="9">
        <v>13.44</v>
      </c>
      <c r="Y8" s="30" t="s">
        <v>33</v>
      </c>
      <c r="Z8" s="11"/>
    </row>
    <row r="9" s="2" customFormat="1" ht="28.5" spans="1:26">
      <c r="A9" s="11">
        <v>6</v>
      </c>
      <c r="B9" s="11" t="s">
        <v>28</v>
      </c>
      <c r="C9" s="12" t="s">
        <v>51</v>
      </c>
      <c r="D9" s="12" t="s">
        <v>30</v>
      </c>
      <c r="E9" s="12" t="s">
        <v>52</v>
      </c>
      <c r="F9" s="14" t="s">
        <v>53</v>
      </c>
      <c r="G9" s="14" t="s">
        <v>33</v>
      </c>
      <c r="H9" s="11" t="s">
        <v>56</v>
      </c>
      <c r="I9" s="13" t="s">
        <v>35</v>
      </c>
      <c r="J9" s="14" t="s">
        <v>57</v>
      </c>
      <c r="K9" s="12" t="s">
        <v>36</v>
      </c>
      <c r="L9" s="19" t="s">
        <v>37</v>
      </c>
      <c r="M9" s="21">
        <v>29</v>
      </c>
      <c r="N9" s="12">
        <v>29</v>
      </c>
      <c r="O9" s="9">
        <v>2</v>
      </c>
      <c r="P9" s="22">
        <v>0.89</v>
      </c>
      <c r="Q9" s="25">
        <v>1</v>
      </c>
      <c r="R9" s="26">
        <v>2</v>
      </c>
      <c r="S9" s="9">
        <v>103</v>
      </c>
      <c r="T9" s="9">
        <v>0.00293</v>
      </c>
      <c r="U9" s="9">
        <v>1</v>
      </c>
      <c r="V9" s="9">
        <v>2.4</v>
      </c>
      <c r="W9" s="9">
        <v>10.74</v>
      </c>
      <c r="X9" s="9">
        <v>13.14</v>
      </c>
      <c r="Y9" s="31" t="s">
        <v>33</v>
      </c>
      <c r="Z9" s="11"/>
    </row>
    <row r="10" s="2" customFormat="1" ht="28.5" spans="1:26">
      <c r="A10" s="11">
        <v>7</v>
      </c>
      <c r="B10" s="11" t="s">
        <v>28</v>
      </c>
      <c r="C10" s="12" t="s">
        <v>58</v>
      </c>
      <c r="D10" s="12" t="s">
        <v>30</v>
      </c>
      <c r="E10" s="12" t="s">
        <v>59</v>
      </c>
      <c r="F10" s="12" t="s">
        <v>60</v>
      </c>
      <c r="G10" s="12" t="s">
        <v>33</v>
      </c>
      <c r="H10" s="11" t="s">
        <v>61</v>
      </c>
      <c r="I10" s="12" t="s">
        <v>35</v>
      </c>
      <c r="J10" s="12" t="s">
        <v>62</v>
      </c>
      <c r="K10" s="12" t="s">
        <v>36</v>
      </c>
      <c r="L10" s="23" t="s">
        <v>37</v>
      </c>
      <c r="M10" s="24">
        <v>24</v>
      </c>
      <c r="N10" s="12">
        <v>24</v>
      </c>
      <c r="O10" s="9">
        <v>2</v>
      </c>
      <c r="P10" s="23">
        <v>0.8</v>
      </c>
      <c r="Q10" s="28">
        <v>1</v>
      </c>
      <c r="R10" s="23">
        <v>2</v>
      </c>
      <c r="S10" s="9">
        <v>77</v>
      </c>
      <c r="T10" s="9">
        <v>0.00219</v>
      </c>
      <c r="U10" s="9">
        <v>1</v>
      </c>
      <c r="V10" s="9">
        <v>2.4</v>
      </c>
      <c r="W10" s="9">
        <v>8.03</v>
      </c>
      <c r="X10" s="9">
        <v>10.43</v>
      </c>
      <c r="Y10" s="32" t="s">
        <v>33</v>
      </c>
      <c r="Z10" s="11"/>
    </row>
    <row r="11" s="2" customFormat="1" ht="28.5" spans="1:26">
      <c r="A11" s="11">
        <v>8</v>
      </c>
      <c r="B11" s="11" t="s">
        <v>28</v>
      </c>
      <c r="C11" s="12" t="s">
        <v>63</v>
      </c>
      <c r="D11" s="12" t="s">
        <v>64</v>
      </c>
      <c r="E11" s="12" t="s">
        <v>65</v>
      </c>
      <c r="F11" s="11" t="s">
        <v>66</v>
      </c>
      <c r="G11" s="11" t="s">
        <v>33</v>
      </c>
      <c r="H11" s="11" t="s">
        <v>67</v>
      </c>
      <c r="I11" s="11" t="s">
        <v>35</v>
      </c>
      <c r="J11" s="11" t="s">
        <v>68</v>
      </c>
      <c r="K11" s="12" t="s">
        <v>36</v>
      </c>
      <c r="L11" s="19" t="s">
        <v>50</v>
      </c>
      <c r="M11" s="20">
        <v>35</v>
      </c>
      <c r="N11" s="12">
        <v>35</v>
      </c>
      <c r="O11" s="9">
        <v>1</v>
      </c>
      <c r="P11" s="19">
        <v>0.9</v>
      </c>
      <c r="Q11" s="27">
        <v>1</v>
      </c>
      <c r="R11" s="26">
        <v>2</v>
      </c>
      <c r="S11" s="9">
        <v>63</v>
      </c>
      <c r="T11" s="9">
        <v>0.00179</v>
      </c>
      <c r="U11" s="9">
        <v>1</v>
      </c>
      <c r="V11" s="9">
        <v>1.2</v>
      </c>
      <c r="W11" s="9">
        <v>6.56</v>
      </c>
      <c r="X11" s="9">
        <v>7.76</v>
      </c>
      <c r="Y11" s="30" t="s">
        <v>33</v>
      </c>
      <c r="Z11" s="11"/>
    </row>
    <row r="12" s="2" customFormat="1" ht="28.5" spans="1:26">
      <c r="A12" s="11">
        <v>9</v>
      </c>
      <c r="B12" s="11" t="s">
        <v>28</v>
      </c>
      <c r="C12" s="12" t="s">
        <v>69</v>
      </c>
      <c r="D12" s="12" t="s">
        <v>70</v>
      </c>
      <c r="E12" s="12" t="s">
        <v>71</v>
      </c>
      <c r="F12" s="12" t="s">
        <v>72</v>
      </c>
      <c r="G12" s="12" t="s">
        <v>33</v>
      </c>
      <c r="H12" s="12" t="s">
        <v>73</v>
      </c>
      <c r="I12" s="12" t="s">
        <v>35</v>
      </c>
      <c r="J12" s="12" t="s">
        <v>74</v>
      </c>
      <c r="K12" s="12" t="s">
        <v>36</v>
      </c>
      <c r="L12" s="23" t="s">
        <v>37</v>
      </c>
      <c r="M12" s="24">
        <v>50</v>
      </c>
      <c r="N12" s="12">
        <v>50</v>
      </c>
      <c r="O12" s="9">
        <v>2</v>
      </c>
      <c r="P12" s="23">
        <v>0.95</v>
      </c>
      <c r="Q12" s="28">
        <v>1</v>
      </c>
      <c r="R12" s="23">
        <v>2</v>
      </c>
      <c r="S12" s="9">
        <v>190</v>
      </c>
      <c r="T12" s="9">
        <v>0.0054</v>
      </c>
      <c r="U12" s="9">
        <v>1</v>
      </c>
      <c r="V12" s="9">
        <v>2.4</v>
      </c>
      <c r="W12" s="9">
        <v>19.8</v>
      </c>
      <c r="X12" s="9">
        <v>22.2</v>
      </c>
      <c r="Y12" s="32" t="s">
        <v>33</v>
      </c>
      <c r="Z12" s="13"/>
    </row>
    <row r="13" s="2" customFormat="1" ht="28.5" spans="1:26">
      <c r="A13" s="11">
        <v>10</v>
      </c>
      <c r="B13" s="11" t="s">
        <v>28</v>
      </c>
      <c r="C13" s="12" t="s">
        <v>69</v>
      </c>
      <c r="D13" s="12" t="s">
        <v>70</v>
      </c>
      <c r="E13" s="12" t="s">
        <v>75</v>
      </c>
      <c r="F13" s="12" t="s">
        <v>76</v>
      </c>
      <c r="G13" s="12" t="s">
        <v>33</v>
      </c>
      <c r="H13" s="12" t="s">
        <v>77</v>
      </c>
      <c r="I13" s="12" t="s">
        <v>35</v>
      </c>
      <c r="J13" s="12" t="s">
        <v>78</v>
      </c>
      <c r="K13" s="12" t="s">
        <v>36</v>
      </c>
      <c r="L13" s="23" t="s">
        <v>37</v>
      </c>
      <c r="M13" s="24">
        <v>35</v>
      </c>
      <c r="N13" s="12">
        <v>35</v>
      </c>
      <c r="O13" s="9">
        <v>2</v>
      </c>
      <c r="P13" s="23">
        <v>0.95</v>
      </c>
      <c r="Q13" s="28">
        <v>1</v>
      </c>
      <c r="R13" s="26">
        <v>2</v>
      </c>
      <c r="S13" s="9">
        <v>133</v>
      </c>
      <c r="T13" s="9">
        <v>0.00378</v>
      </c>
      <c r="U13" s="9">
        <v>1</v>
      </c>
      <c r="V13" s="9">
        <v>2.4</v>
      </c>
      <c r="W13" s="9">
        <v>13.86</v>
      </c>
      <c r="X13" s="9">
        <v>16.26</v>
      </c>
      <c r="Y13" s="32" t="s">
        <v>33</v>
      </c>
      <c r="Z13" s="13"/>
    </row>
    <row r="14" s="2" customFormat="1" ht="28.5" spans="1:26">
      <c r="A14" s="11">
        <v>11</v>
      </c>
      <c r="B14" s="11" t="s">
        <v>28</v>
      </c>
      <c r="C14" s="12" t="s">
        <v>69</v>
      </c>
      <c r="D14" s="12" t="s">
        <v>70</v>
      </c>
      <c r="E14" s="12" t="s">
        <v>71</v>
      </c>
      <c r="F14" s="12" t="s">
        <v>79</v>
      </c>
      <c r="G14" s="12" t="s">
        <v>33</v>
      </c>
      <c r="H14" s="12" t="s">
        <v>80</v>
      </c>
      <c r="I14" s="12" t="s">
        <v>35</v>
      </c>
      <c r="J14" s="12" t="s">
        <v>81</v>
      </c>
      <c r="K14" s="12" t="s">
        <v>36</v>
      </c>
      <c r="L14" s="23" t="s">
        <v>37</v>
      </c>
      <c r="M14" s="24">
        <v>48</v>
      </c>
      <c r="N14" s="12">
        <v>48</v>
      </c>
      <c r="O14" s="9">
        <v>2</v>
      </c>
      <c r="P14" s="23">
        <v>0.95</v>
      </c>
      <c r="Q14" s="28">
        <v>1</v>
      </c>
      <c r="R14" s="23">
        <v>2</v>
      </c>
      <c r="S14" s="9">
        <v>182</v>
      </c>
      <c r="T14" s="9">
        <v>0.00517</v>
      </c>
      <c r="U14" s="9">
        <v>1</v>
      </c>
      <c r="V14" s="9">
        <v>2.4</v>
      </c>
      <c r="W14" s="9">
        <v>18.96</v>
      </c>
      <c r="X14" s="9">
        <v>21.36</v>
      </c>
      <c r="Y14" s="32" t="s">
        <v>33</v>
      </c>
      <c r="Z14" s="13"/>
    </row>
    <row r="15" s="2" customFormat="1" ht="28.5" spans="1:26">
      <c r="A15" s="11">
        <v>12</v>
      </c>
      <c r="B15" s="11" t="s">
        <v>28</v>
      </c>
      <c r="C15" s="12" t="s">
        <v>82</v>
      </c>
      <c r="D15" s="12" t="s">
        <v>70</v>
      </c>
      <c r="E15" s="12" t="s">
        <v>71</v>
      </c>
      <c r="F15" s="12" t="s">
        <v>83</v>
      </c>
      <c r="G15" s="12" t="s">
        <v>33</v>
      </c>
      <c r="H15" s="12" t="s">
        <v>84</v>
      </c>
      <c r="I15" s="12" t="s">
        <v>35</v>
      </c>
      <c r="J15" s="12" t="s">
        <v>85</v>
      </c>
      <c r="K15" s="12" t="s">
        <v>36</v>
      </c>
      <c r="L15" s="23" t="s">
        <v>37</v>
      </c>
      <c r="M15" s="24">
        <v>40</v>
      </c>
      <c r="N15" s="12">
        <v>40</v>
      </c>
      <c r="O15" s="9">
        <v>2</v>
      </c>
      <c r="P15" s="23">
        <v>0.95</v>
      </c>
      <c r="Q15" s="28">
        <v>1</v>
      </c>
      <c r="R15" s="26">
        <v>2</v>
      </c>
      <c r="S15" s="9">
        <v>152</v>
      </c>
      <c r="T15" s="9">
        <v>0.00432</v>
      </c>
      <c r="U15" s="9">
        <v>1</v>
      </c>
      <c r="V15" s="9">
        <v>2.4</v>
      </c>
      <c r="W15" s="9">
        <v>15.84</v>
      </c>
      <c r="X15" s="9">
        <v>18.24</v>
      </c>
      <c r="Y15" s="32" t="s">
        <v>33</v>
      </c>
      <c r="Z15" s="13"/>
    </row>
    <row r="16" s="2" customFormat="1" ht="28.5" spans="1:26">
      <c r="A16" s="11">
        <v>13</v>
      </c>
      <c r="B16" s="11" t="s">
        <v>28</v>
      </c>
      <c r="C16" s="12" t="s">
        <v>86</v>
      </c>
      <c r="D16" s="12" t="s">
        <v>70</v>
      </c>
      <c r="E16" s="12" t="s">
        <v>71</v>
      </c>
      <c r="F16" s="12" t="s">
        <v>87</v>
      </c>
      <c r="G16" s="12" t="s">
        <v>33</v>
      </c>
      <c r="H16" s="12" t="s">
        <v>88</v>
      </c>
      <c r="I16" s="12" t="s">
        <v>35</v>
      </c>
      <c r="J16" s="12" t="s">
        <v>89</v>
      </c>
      <c r="K16" s="12" t="s">
        <v>36</v>
      </c>
      <c r="L16" s="23" t="s">
        <v>50</v>
      </c>
      <c r="M16" s="24">
        <v>35</v>
      </c>
      <c r="N16" s="12">
        <v>35</v>
      </c>
      <c r="O16" s="9">
        <v>1</v>
      </c>
      <c r="P16" s="23">
        <v>0.95</v>
      </c>
      <c r="Q16" s="28">
        <v>1</v>
      </c>
      <c r="R16" s="23">
        <v>2</v>
      </c>
      <c r="S16" s="9">
        <v>67</v>
      </c>
      <c r="T16" s="9">
        <v>0.0019</v>
      </c>
      <c r="U16" s="9">
        <v>1</v>
      </c>
      <c r="V16" s="9">
        <v>1.2</v>
      </c>
      <c r="W16" s="9">
        <v>6.97</v>
      </c>
      <c r="X16" s="9">
        <v>8.17</v>
      </c>
      <c r="Y16" s="32" t="s">
        <v>33</v>
      </c>
      <c r="Z16" s="13"/>
    </row>
    <row r="17" s="2" customFormat="1" ht="28.5" spans="1:26">
      <c r="A17" s="11">
        <v>14</v>
      </c>
      <c r="B17" s="11" t="s">
        <v>28</v>
      </c>
      <c r="C17" s="12" t="s">
        <v>90</v>
      </c>
      <c r="D17" s="12" t="s">
        <v>91</v>
      </c>
      <c r="E17" s="12" t="s">
        <v>92</v>
      </c>
      <c r="F17" s="11" t="s">
        <v>93</v>
      </c>
      <c r="G17" s="11" t="s">
        <v>33</v>
      </c>
      <c r="H17" s="11" t="s">
        <v>94</v>
      </c>
      <c r="I17" s="11" t="s">
        <v>35</v>
      </c>
      <c r="J17" s="12" t="s">
        <v>95</v>
      </c>
      <c r="K17" s="12" t="s">
        <v>36</v>
      </c>
      <c r="L17" s="19" t="s">
        <v>37</v>
      </c>
      <c r="M17" s="21">
        <v>29</v>
      </c>
      <c r="N17" s="12">
        <v>29</v>
      </c>
      <c r="O17" s="9">
        <v>2</v>
      </c>
      <c r="P17" s="19">
        <v>0.93</v>
      </c>
      <c r="Q17" s="27">
        <v>1</v>
      </c>
      <c r="R17" s="26">
        <v>2</v>
      </c>
      <c r="S17" s="9">
        <v>108</v>
      </c>
      <c r="T17" s="9">
        <v>0.00307</v>
      </c>
      <c r="U17" s="9">
        <v>1</v>
      </c>
      <c r="V17" s="9">
        <v>2.4</v>
      </c>
      <c r="W17" s="9">
        <v>11.26</v>
      </c>
      <c r="X17" s="9">
        <v>13.66</v>
      </c>
      <c r="Y17" s="30" t="s">
        <v>38</v>
      </c>
      <c r="Z17" s="11"/>
    </row>
    <row r="18" s="2" customFormat="1" ht="28.5" spans="1:26">
      <c r="A18" s="11">
        <v>15</v>
      </c>
      <c r="B18" s="11" t="s">
        <v>28</v>
      </c>
      <c r="C18" s="12" t="s">
        <v>96</v>
      </c>
      <c r="D18" s="12" t="s">
        <v>91</v>
      </c>
      <c r="E18" s="12" t="s">
        <v>92</v>
      </c>
      <c r="F18" s="11" t="s">
        <v>93</v>
      </c>
      <c r="G18" s="13" t="s">
        <v>33</v>
      </c>
      <c r="H18" s="13" t="s">
        <v>97</v>
      </c>
      <c r="I18" s="13" t="s">
        <v>35</v>
      </c>
      <c r="J18" s="12" t="s">
        <v>95</v>
      </c>
      <c r="K18" s="12" t="s">
        <v>36</v>
      </c>
      <c r="L18" s="22" t="s">
        <v>37</v>
      </c>
      <c r="M18" s="21">
        <v>29</v>
      </c>
      <c r="N18" s="12">
        <v>29</v>
      </c>
      <c r="O18" s="9">
        <v>2</v>
      </c>
      <c r="P18" s="22">
        <v>0.94</v>
      </c>
      <c r="Q18" s="25">
        <v>1</v>
      </c>
      <c r="R18" s="23">
        <v>2</v>
      </c>
      <c r="S18" s="9">
        <v>109</v>
      </c>
      <c r="T18" s="9">
        <v>0.0031</v>
      </c>
      <c r="U18" s="9">
        <v>1</v>
      </c>
      <c r="V18" s="9">
        <v>2.4</v>
      </c>
      <c r="W18" s="9">
        <v>11.37</v>
      </c>
      <c r="X18" s="9">
        <v>13.77</v>
      </c>
      <c r="Y18" s="30" t="s">
        <v>38</v>
      </c>
      <c r="Z18" s="11"/>
    </row>
    <row r="19" s="2" customFormat="1" ht="28.5" spans="1:26">
      <c r="A19" s="11">
        <v>16</v>
      </c>
      <c r="B19" s="11" t="s">
        <v>28</v>
      </c>
      <c r="C19" s="12" t="s">
        <v>98</v>
      </c>
      <c r="D19" s="12" t="s">
        <v>91</v>
      </c>
      <c r="E19" s="12" t="s">
        <v>92</v>
      </c>
      <c r="F19" s="11" t="s">
        <v>99</v>
      </c>
      <c r="G19" s="11" t="s">
        <v>33</v>
      </c>
      <c r="H19" s="11" t="s">
        <v>100</v>
      </c>
      <c r="I19" s="11" t="s">
        <v>35</v>
      </c>
      <c r="J19" s="12" t="s">
        <v>101</v>
      </c>
      <c r="K19" s="12" t="s">
        <v>36</v>
      </c>
      <c r="L19" s="19" t="s">
        <v>37</v>
      </c>
      <c r="M19" s="20">
        <v>25</v>
      </c>
      <c r="N19" s="12">
        <v>25</v>
      </c>
      <c r="O19" s="9">
        <v>2</v>
      </c>
      <c r="P19" s="19">
        <v>0.95</v>
      </c>
      <c r="Q19" s="27">
        <v>1</v>
      </c>
      <c r="R19" s="26">
        <v>2</v>
      </c>
      <c r="S19" s="9">
        <v>95</v>
      </c>
      <c r="T19" s="9">
        <v>0.0027</v>
      </c>
      <c r="U19" s="9">
        <v>1</v>
      </c>
      <c r="V19" s="9">
        <v>2.4</v>
      </c>
      <c r="W19" s="9">
        <v>9.9</v>
      </c>
      <c r="X19" s="9">
        <v>12.3</v>
      </c>
      <c r="Y19" s="30" t="s">
        <v>38</v>
      </c>
      <c r="Z19" s="11"/>
    </row>
    <row r="20" s="1" customFormat="1" ht="31" customHeight="1" spans="1:26">
      <c r="A20" s="9" t="s">
        <v>102</v>
      </c>
      <c r="B20" s="9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>
        <f>SUM(M4:M19)</f>
        <v>585</v>
      </c>
      <c r="N20" s="12"/>
      <c r="O20" s="9"/>
      <c r="P20" s="15"/>
      <c r="Q20" s="15"/>
      <c r="R20" s="15"/>
      <c r="S20" s="9">
        <f>SUM(S4:S19)</f>
        <v>1950</v>
      </c>
      <c r="T20" s="9">
        <v>1</v>
      </c>
      <c r="U20" s="9"/>
      <c r="V20" s="9">
        <f>SUM(V4:V19)</f>
        <v>34.8</v>
      </c>
      <c r="W20" s="9">
        <f>SUM(W4:W19)</f>
        <v>203.15</v>
      </c>
      <c r="X20" s="9">
        <f>SUM(X4:X19)</f>
        <v>237.95</v>
      </c>
      <c r="Y20" s="33"/>
      <c r="Z20" s="15"/>
    </row>
    <row r="21" s="3" customFormat="1" ht="24" customHeight="1" spans="1:26">
      <c r="A21" s="16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6"/>
      <c r="O21" s="16"/>
      <c r="P21" s="18"/>
      <c r="Q21" s="18"/>
      <c r="R21" s="18"/>
      <c r="S21" s="16"/>
      <c r="T21" s="16"/>
      <c r="U21" s="16"/>
      <c r="V21" s="16"/>
      <c r="W21" s="16"/>
      <c r="X21" s="16"/>
      <c r="Y21" s="16"/>
      <c r="Z21" s="18"/>
    </row>
  </sheetData>
  <autoFilter ref="A3:Z20">
    <extLst/>
  </autoFilter>
  <mergeCells count="2">
    <mergeCell ref="A2:Z2"/>
    <mergeCell ref="A20:B20"/>
  </mergeCells>
  <pageMargins left="0.751388888888889" right="0.751388888888889" top="1" bottom="1" header="0.5" footer="0.5"/>
  <pageSetup paperSize="9" scale="6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shtai</dc:creator>
  <cp:lastModifiedBy>钟非凡</cp:lastModifiedBy>
  <dcterms:created xsi:type="dcterms:W3CDTF">2024-11-26T11:06:00Z</dcterms:created>
  <dcterms:modified xsi:type="dcterms:W3CDTF">2025-03-31T02:21:30Z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74251A77E02549BDAAB75519E03DA1E9_13</vt:lpwstr>
  </property>
  <property fmtid="{D5CDD505-2E9C-101B-9397-08002B2CF9AE}" pid="3" name="KSOProductBuildVer">
    <vt:lpwstr>2052-11.8.2.11718</vt:lpwstr>
  </property>
</Properties>
</file>