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20" activeTab="1"/>
  </bookViews>
  <sheets>
    <sheet name="汇总" sheetId="1" r:id="rId1"/>
    <sheet name="市公汽" sheetId="2" r:id="rId2"/>
    <sheet name="市粤运" sheetId="3" r:id="rId3"/>
  </sheets>
  <definedNames>
    <definedName name="_xlnm.Print_Area" localSheetId="1">'市公汽'!$A$2:$G$135</definedName>
    <definedName name="_xlnm.Print_Titles" localSheetId="1">'市公汽'!$2:$4</definedName>
  </definedNames>
  <calcPr fullCalcOnLoad="1"/>
</workbook>
</file>

<file path=xl/sharedStrings.xml><?xml version="1.0" encoding="utf-8"?>
<sst xmlns="http://schemas.openxmlformats.org/spreadsheetml/2006/main" count="613" uniqueCount="222">
  <si>
    <t>附件3：</t>
  </si>
  <si>
    <t>韶关市清算中央财政2017年城市公交车成品油价格补助资金汇总表</t>
  </si>
  <si>
    <t>类别</t>
  </si>
  <si>
    <t>单  位  名  称</t>
  </si>
  <si>
    <t>车辆数</t>
  </si>
  <si>
    <t>折后标台数（标台）</t>
  </si>
  <si>
    <t>清算资金（元）</t>
  </si>
  <si>
    <t>市级城市公交</t>
  </si>
  <si>
    <t>韶关市公共汽车有限公司</t>
  </si>
  <si>
    <t>韶关市粤运汽车运输有限公司</t>
  </si>
  <si>
    <t>合     计</t>
  </si>
  <si>
    <t>备注：2017年城市公交车成品油价格补助清算资金-3397500元，每折算标台清算金额-18548.34元；                                                                               清算资金=折算标台数*每折算标台清算金额。</t>
  </si>
  <si>
    <t>附件3-1：</t>
  </si>
  <si>
    <t xml:space="preserve">2017年度城市公交车成品油价格补助资金清算明细表 </t>
  </si>
  <si>
    <t>单位名称:韶关市公共汽车有限公司</t>
  </si>
  <si>
    <t>序号</t>
  </si>
  <si>
    <t>车  号</t>
  </si>
  <si>
    <t>燃料类型</t>
  </si>
  <si>
    <t>车辆变更情况</t>
  </si>
  <si>
    <t>运营时长（月）</t>
  </si>
  <si>
    <t>标台</t>
  </si>
  <si>
    <t>折后标台</t>
  </si>
  <si>
    <t>粤F04846</t>
  </si>
  <si>
    <t>柴油</t>
  </si>
  <si>
    <t>无变更</t>
  </si>
  <si>
    <t>粤F04851</t>
  </si>
  <si>
    <t>粤F04855</t>
  </si>
  <si>
    <t>粤F04840</t>
  </si>
  <si>
    <t>粤F04827</t>
  </si>
  <si>
    <t>粤F04779</t>
  </si>
  <si>
    <t>粤F04850</t>
  </si>
  <si>
    <t>粤F04861</t>
  </si>
  <si>
    <t>粤F04845</t>
  </si>
  <si>
    <t>粤F04860</t>
  </si>
  <si>
    <t>粤F04841</t>
  </si>
  <si>
    <t>粤F04796</t>
  </si>
  <si>
    <t>粤F04848</t>
  </si>
  <si>
    <t>粤F04879</t>
  </si>
  <si>
    <t>粤F04868</t>
  </si>
  <si>
    <t>粤F04882</t>
  </si>
  <si>
    <t>粤F04752</t>
  </si>
  <si>
    <t>粤F04877</t>
  </si>
  <si>
    <t>粤F04869</t>
  </si>
  <si>
    <t>粤F04858</t>
  </si>
  <si>
    <t>粤F04872</t>
  </si>
  <si>
    <t>粤F04856</t>
  </si>
  <si>
    <t>粤F04347</t>
  </si>
  <si>
    <t>粤F04757</t>
  </si>
  <si>
    <t>粤F04781</t>
  </si>
  <si>
    <t>粤F32940</t>
  </si>
  <si>
    <t>粤F04791</t>
  </si>
  <si>
    <t>粤F04800</t>
  </si>
  <si>
    <t>粤F04717</t>
  </si>
  <si>
    <t>粤F04806</t>
  </si>
  <si>
    <t>粤F32401</t>
  </si>
  <si>
    <t>粤F04641</t>
  </si>
  <si>
    <t>粤F04541</t>
  </si>
  <si>
    <t>粤F04771</t>
  </si>
  <si>
    <t>粤F04780</t>
  </si>
  <si>
    <t>粤F04808</t>
  </si>
  <si>
    <t>粤F04805</t>
  </si>
  <si>
    <t>粤F04760</t>
  </si>
  <si>
    <t>粤F04801</t>
  </si>
  <si>
    <t>粤F04803</t>
  </si>
  <si>
    <t>粤F04811</t>
  </si>
  <si>
    <t>粤F04747</t>
  </si>
  <si>
    <t>粤F04797</t>
  </si>
  <si>
    <t>粤F04817</t>
  </si>
  <si>
    <t>粤F04547</t>
  </si>
  <si>
    <t>粤FY0647</t>
  </si>
  <si>
    <t>粤FY0774</t>
  </si>
  <si>
    <t>粤FQ0970</t>
  </si>
  <si>
    <t>粤FQ0979</t>
  </si>
  <si>
    <t>粤FQ0973</t>
  </si>
  <si>
    <t>粤FQ0977</t>
  </si>
  <si>
    <t>粤FQ0972</t>
  </si>
  <si>
    <t>粤FY0646</t>
  </si>
  <si>
    <t>粤FY0946</t>
  </si>
  <si>
    <t>粤FY0947</t>
  </si>
  <si>
    <t>粤FY0927</t>
  </si>
  <si>
    <t>粤FY0859</t>
  </si>
  <si>
    <t>粤FY0854</t>
  </si>
  <si>
    <t>粤FY0853</t>
  </si>
  <si>
    <t>粤FV0989</t>
  </si>
  <si>
    <t>粤F04247</t>
  </si>
  <si>
    <t>粤FY0998</t>
  </si>
  <si>
    <t>粤FL2494</t>
  </si>
  <si>
    <t>粤FY0694</t>
  </si>
  <si>
    <t>粤F04710</t>
  </si>
  <si>
    <t>粤F04640</t>
  </si>
  <si>
    <t>粤F04759</t>
  </si>
  <si>
    <t>粤F04651</t>
  </si>
  <si>
    <t>粤F04720</t>
  </si>
  <si>
    <t>粤FY0747</t>
  </si>
  <si>
    <t>粤FY0624</t>
  </si>
  <si>
    <t>粤FV0756</t>
  </si>
  <si>
    <t>粤FV0978</t>
  </si>
  <si>
    <t>粤FV0994</t>
  </si>
  <si>
    <t>粤FV0981</t>
  </si>
  <si>
    <t>粤FQ0900</t>
  </si>
  <si>
    <t>粤FQ0898</t>
  </si>
  <si>
    <t>粤F04799</t>
  </si>
  <si>
    <t>粤F04878</t>
  </si>
  <si>
    <t>粤F04852</t>
  </si>
  <si>
    <t>粤F04597</t>
  </si>
  <si>
    <t>粤F04842</t>
  </si>
  <si>
    <t>粤F04790</t>
  </si>
  <si>
    <t>粤F04821</t>
  </si>
  <si>
    <t>粤F04809</t>
  </si>
  <si>
    <t>粤F04798</t>
  </si>
  <si>
    <t>粤F04707</t>
  </si>
  <si>
    <t>粤F04727</t>
  </si>
  <si>
    <t>粤F04807</t>
  </si>
  <si>
    <t>粤FY0745</t>
  </si>
  <si>
    <t>粤FV0958</t>
  </si>
  <si>
    <t>粤F04740</t>
  </si>
  <si>
    <t>粤F04571</t>
  </si>
  <si>
    <t>粤F04730</t>
  </si>
  <si>
    <t>粤F04731</t>
  </si>
  <si>
    <t>粤FV0995</t>
  </si>
  <si>
    <t>粤FV0959</t>
  </si>
  <si>
    <t>粤FV0991</t>
  </si>
  <si>
    <t>粤FS0936</t>
  </si>
  <si>
    <t>无</t>
  </si>
  <si>
    <t>粤FT0651</t>
  </si>
  <si>
    <t>粤FT0666</t>
  </si>
  <si>
    <t>粤FS0534</t>
  </si>
  <si>
    <t>粤FS0737</t>
  </si>
  <si>
    <t>粤FS0742</t>
  </si>
  <si>
    <t>粤FT0541</t>
  </si>
  <si>
    <t>粤FT0870</t>
  </si>
  <si>
    <t>粤FT0871</t>
  </si>
  <si>
    <t>粤FN2031</t>
  </si>
  <si>
    <t>粤FN2036</t>
  </si>
  <si>
    <t>粤FN2037</t>
  </si>
  <si>
    <t>粤FS0354</t>
  </si>
  <si>
    <t>粤FS0740</t>
  </si>
  <si>
    <t>粤FS0743</t>
  </si>
  <si>
    <t>粤FS0745</t>
  </si>
  <si>
    <t>粤FS0759</t>
  </si>
  <si>
    <t>粤FS0771</t>
  </si>
  <si>
    <t>粤FS0781</t>
  </si>
  <si>
    <t>粤FS0784</t>
  </si>
  <si>
    <t>粤FS0791</t>
  </si>
  <si>
    <t>粤FS0798</t>
  </si>
  <si>
    <t>粤FS0800</t>
  </si>
  <si>
    <t>粤FS0801</t>
  </si>
  <si>
    <t>粤FS0806</t>
  </si>
  <si>
    <t>粤FS0808</t>
  </si>
  <si>
    <t>粤FS0809</t>
  </si>
  <si>
    <t>粤FS0812</t>
  </si>
  <si>
    <t>粤FS0818</t>
  </si>
  <si>
    <t>粤FS0819</t>
  </si>
  <si>
    <t>粤FS0821</t>
  </si>
  <si>
    <t>粤FS0823</t>
  </si>
  <si>
    <t>合  计</t>
  </si>
  <si>
    <t>附件3-2：</t>
  </si>
  <si>
    <t>单位名称:韶关市粤运汽车运输有限公司</t>
  </si>
  <si>
    <t>粤FV0825</t>
  </si>
  <si>
    <t>粤FV0846</t>
  </si>
  <si>
    <t>粤FV0852</t>
  </si>
  <si>
    <t>粤FV0862</t>
  </si>
  <si>
    <t>粤FV0866</t>
  </si>
  <si>
    <t>粤FV0869</t>
  </si>
  <si>
    <t>粤FS0364</t>
  </si>
  <si>
    <t>粤FS0541</t>
  </si>
  <si>
    <t>粤FS0564</t>
  </si>
  <si>
    <t>粤FS0614</t>
  </si>
  <si>
    <t>粤FS0674</t>
  </si>
  <si>
    <t>粤FS0947</t>
  </si>
  <si>
    <t>粤FS0957</t>
  </si>
  <si>
    <t>粤FS0959</t>
  </si>
  <si>
    <t>粤FS0964</t>
  </si>
  <si>
    <t>粤FS0988</t>
  </si>
  <si>
    <t>粤FU0664</t>
  </si>
  <si>
    <t>粤FU0743</t>
  </si>
  <si>
    <t>粤FU0744</t>
  </si>
  <si>
    <t>粤FU0774</t>
  </si>
  <si>
    <t>粤FS0604</t>
  </si>
  <si>
    <t>粤FS0624</t>
  </si>
  <si>
    <t>粤FS0741</t>
  </si>
  <si>
    <t>粤FS0844</t>
  </si>
  <si>
    <t>粤FS0864</t>
  </si>
  <si>
    <t>粤FS0980</t>
  </si>
  <si>
    <t>粤FS0997</t>
  </si>
  <si>
    <t>粤FZ0500</t>
  </si>
  <si>
    <t>粤F07101</t>
  </si>
  <si>
    <t>粤F06660</t>
  </si>
  <si>
    <t>粤F06661</t>
  </si>
  <si>
    <t>粤FN2038</t>
  </si>
  <si>
    <t>粤FN2040</t>
  </si>
  <si>
    <t>粤FN2042</t>
  </si>
  <si>
    <t>粤FN2047</t>
  </si>
  <si>
    <t>粤FN2057</t>
  </si>
  <si>
    <t>粤FN2062</t>
  </si>
  <si>
    <t>粤FN2063</t>
  </si>
  <si>
    <t>粤FT0622</t>
  </si>
  <si>
    <t>粤FT0646</t>
  </si>
  <si>
    <t>粤FV0670</t>
  </si>
  <si>
    <t>粤FV0717</t>
  </si>
  <si>
    <t>粤F32507</t>
  </si>
  <si>
    <t>2017-08-23注销</t>
  </si>
  <si>
    <t>粤FS0826</t>
  </si>
  <si>
    <t>粤FS0827</t>
  </si>
  <si>
    <t>粤FS0830</t>
  </si>
  <si>
    <t>粤FS0831</t>
  </si>
  <si>
    <t>粤FS0836</t>
  </si>
  <si>
    <t>粤FS0841</t>
  </si>
  <si>
    <t>粤FS0850</t>
  </si>
  <si>
    <t>粤FS0860</t>
  </si>
  <si>
    <t>粤FS0867</t>
  </si>
  <si>
    <t>粤FS0878</t>
  </si>
  <si>
    <t>粤FS0547</t>
  </si>
  <si>
    <t>粤FV0644</t>
  </si>
  <si>
    <t>粤FS0881</t>
  </si>
  <si>
    <t>粤FS0882</t>
  </si>
  <si>
    <t>粤FS0885</t>
  </si>
  <si>
    <t>粤FS0886</t>
  </si>
  <si>
    <t>粤FS0887</t>
  </si>
  <si>
    <t>粤FS0890</t>
  </si>
  <si>
    <t>粤FS0891</t>
  </si>
  <si>
    <t>粤FS0892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</si>
</sst>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 vertical="center"/>
      <protection/>
    </xf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87" applyFont="1" applyAlignment="1">
      <alignment horizontal="center" vertical="center"/>
      <protection/>
    </xf>
    <xf numFmtId="0" fontId="3" fillId="0" borderId="0" xfId="87" applyFont="1" applyFill="1" applyAlignment="1">
      <alignment horizontal="center" vertical="center" wrapText="1"/>
      <protection/>
    </xf>
    <xf numFmtId="0" fontId="3" fillId="0" borderId="0" xfId="87" applyNumberFormat="1" applyFont="1" applyAlignment="1">
      <alignment horizontal="center" vertical="center"/>
      <protection/>
    </xf>
    <xf numFmtId="0" fontId="2" fillId="0" borderId="9" xfId="87" applyFont="1" applyBorder="1" applyAlignment="1">
      <alignment horizontal="left"/>
      <protection/>
    </xf>
    <xf numFmtId="0" fontId="2" fillId="0" borderId="9" xfId="87" applyFont="1" applyFill="1" applyBorder="1" applyAlignment="1">
      <alignment horizontal="center" wrapText="1"/>
      <protection/>
    </xf>
    <xf numFmtId="0" fontId="2" fillId="0" borderId="9" xfId="87" applyNumberFormat="1" applyFont="1" applyBorder="1" applyAlignment="1">
      <alignment horizontal="center"/>
      <protection/>
    </xf>
    <xf numFmtId="0" fontId="2" fillId="0" borderId="9" xfId="0" applyFont="1" applyBorder="1" applyAlignment="1">
      <alignment horizontal="center"/>
    </xf>
    <xf numFmtId="0" fontId="4" fillId="0" borderId="10" xfId="87" applyFont="1" applyBorder="1" applyAlignment="1">
      <alignment horizontal="center" vertical="center" wrapText="1"/>
      <protection/>
    </xf>
    <xf numFmtId="0" fontId="4" fillId="0" borderId="10" xfId="87" applyFont="1" applyBorder="1" applyAlignment="1">
      <alignment horizontal="center" vertical="center"/>
      <protection/>
    </xf>
    <xf numFmtId="0" fontId="4" fillId="0" borderId="10" xfId="87" applyFont="1" applyFill="1" applyBorder="1" applyAlignment="1">
      <alignment horizontal="center" vertical="center" wrapText="1"/>
      <protection/>
    </xf>
    <xf numFmtId="0" fontId="4" fillId="0" borderId="10" xfId="8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87" applyFont="1" applyFill="1" applyBorder="1" applyAlignment="1">
      <alignment horizontal="center" vertical="center"/>
      <protection/>
    </xf>
    <xf numFmtId="0" fontId="5" fillId="0" borderId="11" xfId="88" applyFont="1" applyFill="1" applyBorder="1" applyAlignment="1">
      <alignment horizontal="center" vertical="center"/>
      <protection/>
    </xf>
    <xf numFmtId="0" fontId="5" fillId="0" borderId="10" xfId="88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9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9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10" xfId="87" applyFont="1" applyBorder="1" applyAlignment="1">
      <alignment horizontal="center" vertical="center"/>
      <protection/>
    </xf>
    <xf numFmtId="0" fontId="2" fillId="0" borderId="10" xfId="9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33" borderId="11" xfId="88" applyFont="1" applyFill="1" applyBorder="1" applyAlignment="1">
      <alignment horizontal="center" vertical="center"/>
      <protection/>
    </xf>
    <xf numFmtId="0" fontId="5" fillId="33" borderId="10" xfId="88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9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84" applyFont="1">
      <alignment vertical="center"/>
      <protection/>
    </xf>
    <xf numFmtId="0" fontId="6" fillId="0" borderId="0" xfId="84" applyFont="1">
      <alignment vertical="center"/>
      <protection/>
    </xf>
    <xf numFmtId="0" fontId="0" fillId="0" borderId="0" xfId="0" applyFont="1" applyAlignment="1">
      <alignment/>
    </xf>
    <xf numFmtId="0" fontId="2" fillId="0" borderId="0" xfId="84" applyFont="1" applyAlignment="1">
      <alignment horizontal="left" vertical="center"/>
      <protection/>
    </xf>
    <xf numFmtId="0" fontId="2" fillId="0" borderId="0" xfId="84" applyFont="1" applyAlignment="1">
      <alignment horizontal="left" vertical="center"/>
      <protection/>
    </xf>
    <xf numFmtId="0" fontId="2" fillId="0" borderId="0" xfId="84" applyFont="1">
      <alignment vertical="center"/>
      <protection/>
    </xf>
    <xf numFmtId="0" fontId="3" fillId="0" borderId="0" xfId="84" applyFont="1" applyAlignment="1">
      <alignment horizontal="center" vertical="center"/>
      <protection/>
    </xf>
    <xf numFmtId="0" fontId="4" fillId="0" borderId="0" xfId="84" applyFont="1" applyAlignment="1">
      <alignment horizontal="center" vertical="center"/>
      <protection/>
    </xf>
    <xf numFmtId="0" fontId="4" fillId="0" borderId="10" xfId="84" applyFont="1" applyBorder="1" applyAlignment="1">
      <alignment horizontal="center" vertical="center" wrapText="1"/>
      <protection/>
    </xf>
    <xf numFmtId="0" fontId="4" fillId="0" borderId="10" xfId="84" applyFont="1" applyBorder="1" applyAlignment="1">
      <alignment horizontal="center" vertical="center"/>
      <protection/>
    </xf>
    <xf numFmtId="0" fontId="2" fillId="0" borderId="10" xfId="84" applyFont="1" applyBorder="1" applyAlignment="1">
      <alignment horizontal="center" vertical="center" wrapText="1"/>
      <protection/>
    </xf>
    <xf numFmtId="0" fontId="2" fillId="0" borderId="13" xfId="84" applyFont="1" applyBorder="1" applyAlignment="1">
      <alignment horizontal="center" vertical="center" wrapText="1"/>
      <protection/>
    </xf>
    <xf numFmtId="0" fontId="2" fillId="0" borderId="10" xfId="84" applyFont="1" applyFill="1" applyBorder="1" applyAlignment="1">
      <alignment horizontal="center" vertical="center" wrapText="1"/>
      <protection/>
    </xf>
    <xf numFmtId="177" fontId="2" fillId="0" borderId="10" xfId="84" applyNumberFormat="1" applyFont="1" applyBorder="1" applyAlignment="1">
      <alignment horizontal="center" vertical="center"/>
      <protection/>
    </xf>
    <xf numFmtId="0" fontId="2" fillId="0" borderId="14" xfId="84" applyFont="1" applyBorder="1" applyAlignment="1">
      <alignment horizontal="center" vertical="center" wrapText="1"/>
      <protection/>
    </xf>
    <xf numFmtId="0" fontId="4" fillId="0" borderId="15" xfId="84" applyFont="1" applyBorder="1" applyAlignment="1">
      <alignment horizontal="center" vertical="center" wrapText="1"/>
      <protection/>
    </xf>
    <xf numFmtId="0" fontId="4" fillId="0" borderId="14" xfId="84" applyFont="1" applyBorder="1" applyAlignment="1">
      <alignment horizontal="center" vertical="center" wrapText="1"/>
      <protection/>
    </xf>
    <xf numFmtId="177" fontId="2" fillId="0" borderId="10" xfId="20" applyNumberFormat="1" applyFont="1" applyBorder="1" applyAlignment="1">
      <alignment horizontal="center" vertical="center" wrapText="1"/>
    </xf>
    <xf numFmtId="0" fontId="2" fillId="0" borderId="10" xfId="84" applyFont="1" applyBorder="1" applyAlignment="1">
      <alignment horizontal="left" vertical="center" wrapText="1"/>
      <protection/>
    </xf>
    <xf numFmtId="0" fontId="7" fillId="0" borderId="0" xfId="84" applyFont="1" applyFill="1">
      <alignment vertical="center"/>
      <protection/>
    </xf>
  </cellXfs>
  <cellStyles count="140">
    <cellStyle name="Normal" xfId="0"/>
    <cellStyle name="Currency [0]" xfId="15"/>
    <cellStyle name="Currency" xfId="16"/>
    <cellStyle name="常规_曲江南站_1" xfId="17"/>
    <cellStyle name="20% - 强调文字颜色 3" xfId="18"/>
    <cellStyle name="输入" xfId="19"/>
    <cellStyle name="Comma [0]" xfId="20"/>
    <cellStyle name="Comma" xfId="21"/>
    <cellStyle name="千位分隔_市公汽_7" xfId="22"/>
    <cellStyle name="千位分隔_曲江南站_1" xfId="23"/>
    <cellStyle name="40% - 强调文字颜色 3" xfId="24"/>
    <cellStyle name="差" xfId="25"/>
    <cellStyle name="60% - 强调文字颜色 3" xfId="26"/>
    <cellStyle name="千位分隔_市汽运_9" xfId="27"/>
    <cellStyle name="Hyperlink" xfId="28"/>
    <cellStyle name="Percent" xfId="29"/>
    <cellStyle name="Followed Hyperlink" xfId="30"/>
    <cellStyle name="注释" xfId="31"/>
    <cellStyle name="60% - 强调文字颜色 2" xfId="32"/>
    <cellStyle name="千位分隔_市汽运_8" xfId="33"/>
    <cellStyle name="标题 4" xfId="34"/>
    <cellStyle name="常规_曲江车站_1" xfId="35"/>
    <cellStyle name="警告文本" xfId="36"/>
    <cellStyle name="常规_Sheet1_始兴汽车站" xfId="37"/>
    <cellStyle name="常规_Sheet1_市公汽" xfId="38"/>
    <cellStyle name="常规_西站_1" xfId="39"/>
    <cellStyle name="常规_Sheet1_曲江市运" xfId="40"/>
    <cellStyle name="标题" xfId="41"/>
    <cellStyle name="千位分隔_市公汽_13" xfId="42"/>
    <cellStyle name="解释性文本" xfId="43"/>
    <cellStyle name="标题 1" xfId="44"/>
    <cellStyle name="标题 2" xfId="45"/>
    <cellStyle name="60% - 强调文字颜色 1" xfId="46"/>
    <cellStyle name="千位分隔_市汽运_7" xfId="47"/>
    <cellStyle name="标题 3" xfId="48"/>
    <cellStyle name="60% - 强调文字颜色 4" xfId="49"/>
    <cellStyle name="输出" xfId="50"/>
    <cellStyle name="计算" xfId="51"/>
    <cellStyle name="常规_西站_2" xfId="52"/>
    <cellStyle name="检查单元格" xfId="53"/>
    <cellStyle name="20% - 强调文字颜色 6" xfId="54"/>
    <cellStyle name="常规_西站" xfId="55"/>
    <cellStyle name="强调文字颜色 2" xfId="56"/>
    <cellStyle name="链接单元格" xfId="57"/>
    <cellStyle name="汇总" xfId="58"/>
    <cellStyle name="好" xfId="59"/>
    <cellStyle name="适中" xfId="60"/>
    <cellStyle name="常规_市公汽_1" xfId="61"/>
    <cellStyle name="20% - 强调文字颜色 5" xfId="62"/>
    <cellStyle name="常规_曲江市运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_市公汽_4" xfId="79"/>
    <cellStyle name="常规_市公汽_5" xfId="80"/>
    <cellStyle name="常规_市公汽" xfId="81"/>
    <cellStyle name="常规_市公汽_8" xfId="82"/>
    <cellStyle name="千位分隔_市公汽_1" xfId="83"/>
    <cellStyle name="常规_清算2009年公共汽车车辆油价补贴方案表" xfId="84"/>
    <cellStyle name="千位分隔_曲江南站" xfId="85"/>
    <cellStyle name="常规_市汽运" xfId="86"/>
    <cellStyle name="常规_新丰农村客运" xfId="87"/>
    <cellStyle name="常规_Sheet1" xfId="88"/>
    <cellStyle name="常规_市公汽_2" xfId="89"/>
    <cellStyle name="常规_市公汽_3" xfId="90"/>
    <cellStyle name="千位分隔_市公汽" xfId="91"/>
    <cellStyle name="常规_市汽运_1" xfId="92"/>
    <cellStyle name="千位分隔_市公汽_8" xfId="93"/>
    <cellStyle name="千位分隔_曲江南站_2" xfId="94"/>
    <cellStyle name="常规_市汽运_2" xfId="95"/>
    <cellStyle name="常规_曲江市运_1" xfId="96"/>
    <cellStyle name="常规_曲江市运_2" xfId="97"/>
    <cellStyle name="常规_曲江车站" xfId="98"/>
    <cellStyle name="常规_曲江车站_2" xfId="99"/>
    <cellStyle name="千位分隔_西站_1" xfId="100"/>
    <cellStyle name="常规_曲江市运_曲江车站" xfId="101"/>
    <cellStyle name="常规_曲江市运_3" xfId="102"/>
    <cellStyle name="千位分隔_市汽运" xfId="103"/>
    <cellStyle name="常规_市公汽_6" xfId="104"/>
    <cellStyle name="常规_市公汽_7" xfId="105"/>
    <cellStyle name="千位分隔_西站" xfId="106"/>
    <cellStyle name="千位分隔_市汽运_2" xfId="107"/>
    <cellStyle name="常规 2" xfId="108"/>
    <cellStyle name="千位分隔_市汽运_1" xfId="109"/>
    <cellStyle name="常规 10" xfId="110"/>
    <cellStyle name="千位分隔_市公汽_2" xfId="111"/>
    <cellStyle name="千位分隔_市公汽_3" xfId="112"/>
    <cellStyle name="千位分隔_市公汽_4" xfId="113"/>
    <cellStyle name="千位分隔_市公汽_5" xfId="114"/>
    <cellStyle name="千位分隔_市公汽_10" xfId="115"/>
    <cellStyle name="常规_曲江南站" xfId="116"/>
    <cellStyle name="常规_曲江南站_2" xfId="117"/>
    <cellStyle name="千位分隔_市公汽_6" xfId="118"/>
    <cellStyle name="千位分隔_市公汽_9" xfId="119"/>
    <cellStyle name="千位分隔_曲江南站_3" xfId="120"/>
    <cellStyle name="千位分隔_市汽运_3" xfId="121"/>
    <cellStyle name="千位分隔_市汽运_4" xfId="122"/>
    <cellStyle name="千位分隔_市汽运_5" xfId="123"/>
    <cellStyle name="千位分隔_市汽运_6" xfId="124"/>
    <cellStyle name="千位分隔_西站_2" xfId="125"/>
    <cellStyle name="千位分隔_西站_3" xfId="126"/>
    <cellStyle name="千位分隔_市公汽_11" xfId="127"/>
    <cellStyle name="千位分隔_市公汽_12" xfId="128"/>
    <cellStyle name="千位分隔_曲江南站_4" xfId="129"/>
    <cellStyle name="千位分隔_曲江南站_5" xfId="130"/>
    <cellStyle name="千位分隔_曲江南站_6" xfId="131"/>
    <cellStyle name="千位分隔_曲江南站_7" xfId="132"/>
    <cellStyle name="常规_曲江南站_3" xfId="133"/>
    <cellStyle name="常规_Sheet1_曲江市运_1" xfId="134"/>
    <cellStyle name="常规_Sheet1_曲江市运_2" xfId="135"/>
    <cellStyle name="常规_Sheet1_曲江市运_3" xfId="136"/>
    <cellStyle name="常规_Sheet1_曲江市运_4" xfId="137"/>
    <cellStyle name="常规_Sheet1_曲江市运_5" xfId="138"/>
    <cellStyle name="常规_曲江南站_4" xfId="139"/>
    <cellStyle name="千位分隔[0]_曲江南站" xfId="140"/>
    <cellStyle name="千位分隔_市公汽_14" xfId="141"/>
    <cellStyle name="常规_曲江南站_5" xfId="142"/>
    <cellStyle name="常规_汇总" xfId="143"/>
    <cellStyle name="千位分隔_市公汽_15" xfId="144"/>
    <cellStyle name="千位分隔_市公汽_16" xfId="145"/>
    <cellStyle name="千位分隔_市公汽_17" xfId="146"/>
    <cellStyle name="千位分隔_西站_4" xfId="147"/>
    <cellStyle name="千位分隔_曲江南站_8" xfId="148"/>
    <cellStyle name="千位分隔_曲江南站_9" xfId="149"/>
    <cellStyle name="常规_Sheet1_汽运曲江分公司" xfId="150"/>
    <cellStyle name="千位分隔_市汽运_10" xfId="151"/>
    <cellStyle name="千位分隔_市汽运_11" xfId="152"/>
    <cellStyle name="千位分隔_市汽运_1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B1"/>
    </sheetView>
  </sheetViews>
  <sheetFormatPr defaultColWidth="9.00390625" defaultRowHeight="14.25"/>
  <cols>
    <col min="1" max="1" width="8.00390625" style="46" customWidth="1"/>
    <col min="2" max="2" width="31.50390625" style="46" customWidth="1"/>
    <col min="3" max="3" width="13.875" style="46" customWidth="1"/>
    <col min="4" max="4" width="14.625" style="46" customWidth="1"/>
    <col min="5" max="5" width="17.125" style="46" customWidth="1"/>
    <col min="6" max="249" width="9.00390625" style="46" customWidth="1"/>
    <col min="250" max="16384" width="9.00390625" style="48" customWidth="1"/>
  </cols>
  <sheetData>
    <row r="1" spans="1:5" ht="23.25" customHeight="1">
      <c r="A1" s="49" t="s">
        <v>0</v>
      </c>
      <c r="B1" s="50"/>
      <c r="C1" s="51"/>
      <c r="D1" s="51"/>
      <c r="E1" s="51"/>
    </row>
    <row r="2" spans="1:5" s="46" customFormat="1" ht="51" customHeight="1">
      <c r="A2" s="52" t="s">
        <v>1</v>
      </c>
      <c r="B2" s="52"/>
      <c r="C2" s="52"/>
      <c r="D2" s="52"/>
      <c r="E2" s="52"/>
    </row>
    <row r="3" spans="1:5" s="46" customFormat="1" ht="21.75" customHeight="1">
      <c r="A3" s="53"/>
      <c r="B3" s="53"/>
      <c r="C3" s="53"/>
      <c r="D3" s="53"/>
      <c r="E3" s="53"/>
    </row>
    <row r="4" spans="1:5" s="47" customFormat="1" ht="39" customHeight="1">
      <c r="A4" s="54" t="s">
        <v>2</v>
      </c>
      <c r="B4" s="55" t="s">
        <v>3</v>
      </c>
      <c r="C4" s="54" t="s">
        <v>4</v>
      </c>
      <c r="D4" s="54" t="s">
        <v>5</v>
      </c>
      <c r="E4" s="54" t="s">
        <v>6</v>
      </c>
    </row>
    <row r="5" spans="1:5" s="47" customFormat="1" ht="60" customHeight="1">
      <c r="A5" s="56" t="s">
        <v>7</v>
      </c>
      <c r="B5" s="57" t="s">
        <v>8</v>
      </c>
      <c r="C5" s="58">
        <v>130</v>
      </c>
      <c r="D5" s="58">
        <v>118.787</v>
      </c>
      <c r="E5" s="59">
        <v>-2203302</v>
      </c>
    </row>
    <row r="6" spans="1:5" s="47" customFormat="1" ht="60" customHeight="1">
      <c r="A6" s="56"/>
      <c r="B6" s="57" t="s">
        <v>9</v>
      </c>
      <c r="C6" s="58">
        <v>63</v>
      </c>
      <c r="D6" s="58">
        <v>64.383</v>
      </c>
      <c r="E6" s="59">
        <v>-1194198</v>
      </c>
    </row>
    <row r="7" spans="1:5" s="47" customFormat="1" ht="60" customHeight="1">
      <c r="A7" s="60"/>
      <c r="B7" s="61" t="s">
        <v>10</v>
      </c>
      <c r="C7" s="62">
        <f>SUM(C5:C6)</f>
        <v>193</v>
      </c>
      <c r="D7" s="62">
        <f>SUM(D5:D6)</f>
        <v>183.17000000000002</v>
      </c>
      <c r="E7" s="63">
        <f>SUM(E5:E6)</f>
        <v>-3397500</v>
      </c>
    </row>
    <row r="8" spans="1:5" s="46" customFormat="1" ht="57" customHeight="1">
      <c r="A8" s="64" t="s">
        <v>11</v>
      </c>
      <c r="B8" s="64"/>
      <c r="C8" s="64"/>
      <c r="D8" s="64"/>
      <c r="E8" s="64"/>
    </row>
    <row r="9" spans="4:5" ht="14.25">
      <c r="D9" s="65"/>
      <c r="E9" s="65"/>
    </row>
  </sheetData>
  <sheetProtection/>
  <mergeCells count="4">
    <mergeCell ref="A1:B1"/>
    <mergeCell ref="A2:E2"/>
    <mergeCell ref="A8:E8"/>
    <mergeCell ref="A5:A7"/>
  </mergeCells>
  <printOptions horizontalCentered="1"/>
  <pageMargins left="0.39" right="0.39" top="0.43000000000000005" bottom="0.35" header="0.51" footer="0.51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S135"/>
  <sheetViews>
    <sheetView tabSelected="1" workbookViewId="0" topLeftCell="A109">
      <selection activeCell="A135" sqref="A135:B135"/>
    </sheetView>
  </sheetViews>
  <sheetFormatPr defaultColWidth="9.00390625" defaultRowHeight="14.25"/>
  <cols>
    <col min="1" max="1" width="5.75390625" style="1" customWidth="1"/>
    <col min="2" max="2" width="12.75390625" style="33" customWidth="1"/>
    <col min="3" max="3" width="11.125" style="1" customWidth="1"/>
    <col min="4" max="4" width="15.25390625" style="34" customWidth="1"/>
    <col min="5" max="5" width="10.125" style="35" customWidth="1"/>
    <col min="6" max="6" width="7.50390625" style="1" customWidth="1"/>
    <col min="7" max="7" width="10.00390625" style="1" customWidth="1"/>
    <col min="8" max="16384" width="9.00390625" style="1" customWidth="1"/>
  </cols>
  <sheetData>
    <row r="1" spans="1:5" s="1" customFormat="1" ht="18" customHeight="1">
      <c r="A1" s="7" t="s">
        <v>12</v>
      </c>
      <c r="B1" s="33"/>
      <c r="D1" s="34"/>
      <c r="E1" s="35"/>
    </row>
    <row r="2" spans="1:7" s="1" customFormat="1" ht="36.75" customHeight="1">
      <c r="A2" s="8" t="s">
        <v>13</v>
      </c>
      <c r="B2" s="8"/>
      <c r="C2" s="8"/>
      <c r="D2" s="9"/>
      <c r="E2" s="10"/>
      <c r="F2" s="8"/>
      <c r="G2" s="8"/>
    </row>
    <row r="3" spans="1:7" s="1" customFormat="1" ht="18.75" customHeight="1">
      <c r="A3" s="11" t="s">
        <v>14</v>
      </c>
      <c r="B3" s="11"/>
      <c r="C3" s="11"/>
      <c r="D3" s="12"/>
      <c r="E3" s="13"/>
      <c r="F3" s="11"/>
      <c r="G3" s="14"/>
    </row>
    <row r="4" spans="1:7" s="1" customFormat="1" ht="33.75" customHeight="1">
      <c r="A4" s="15" t="s">
        <v>15</v>
      </c>
      <c r="B4" s="16" t="s">
        <v>16</v>
      </c>
      <c r="C4" s="15" t="s">
        <v>17</v>
      </c>
      <c r="D4" s="17" t="s">
        <v>18</v>
      </c>
      <c r="E4" s="18" t="s">
        <v>19</v>
      </c>
      <c r="F4" s="15" t="s">
        <v>20</v>
      </c>
      <c r="G4" s="19" t="s">
        <v>21</v>
      </c>
    </row>
    <row r="5" spans="1:7" s="1" customFormat="1" ht="19.5" customHeight="1">
      <c r="A5" s="36">
        <v>1</v>
      </c>
      <c r="B5" s="21" t="s">
        <v>22</v>
      </c>
      <c r="C5" s="22" t="s">
        <v>23</v>
      </c>
      <c r="D5" s="23" t="s">
        <v>24</v>
      </c>
      <c r="E5" s="26">
        <v>12</v>
      </c>
      <c r="F5" s="27">
        <v>1.3</v>
      </c>
      <c r="G5" s="27">
        <f>E5*F5/12</f>
        <v>1.3</v>
      </c>
    </row>
    <row r="6" spans="1:7" s="2" customFormat="1" ht="19.5" customHeight="1">
      <c r="A6" s="36">
        <v>2</v>
      </c>
      <c r="B6" s="21" t="s">
        <v>25</v>
      </c>
      <c r="C6" s="22" t="s">
        <v>23</v>
      </c>
      <c r="D6" s="23" t="s">
        <v>24</v>
      </c>
      <c r="E6" s="26">
        <v>12</v>
      </c>
      <c r="F6" s="27">
        <v>1.3</v>
      </c>
      <c r="G6" s="27">
        <f aca="true" t="shared" si="0" ref="G6:G37">E6*F6/12</f>
        <v>1.3</v>
      </c>
    </row>
    <row r="7" spans="1:7" s="2" customFormat="1" ht="19.5" customHeight="1">
      <c r="A7" s="36">
        <v>3</v>
      </c>
      <c r="B7" s="21" t="s">
        <v>26</v>
      </c>
      <c r="C7" s="22" t="s">
        <v>23</v>
      </c>
      <c r="D7" s="23" t="s">
        <v>24</v>
      </c>
      <c r="E7" s="26">
        <v>12</v>
      </c>
      <c r="F7" s="27">
        <v>1.3</v>
      </c>
      <c r="G7" s="27">
        <f t="shared" si="0"/>
        <v>1.3</v>
      </c>
    </row>
    <row r="8" spans="1:7" s="2" customFormat="1" ht="19.5" customHeight="1">
      <c r="A8" s="36">
        <v>4</v>
      </c>
      <c r="B8" s="21" t="s">
        <v>27</v>
      </c>
      <c r="C8" s="22" t="s">
        <v>23</v>
      </c>
      <c r="D8" s="23" t="s">
        <v>24</v>
      </c>
      <c r="E8" s="26">
        <v>12</v>
      </c>
      <c r="F8" s="27">
        <v>1.3</v>
      </c>
      <c r="G8" s="27">
        <f t="shared" si="0"/>
        <v>1.3</v>
      </c>
    </row>
    <row r="9" spans="1:7" s="2" customFormat="1" ht="19.5" customHeight="1">
      <c r="A9" s="36">
        <v>5</v>
      </c>
      <c r="B9" s="21" t="s">
        <v>28</v>
      </c>
      <c r="C9" s="22" t="s">
        <v>23</v>
      </c>
      <c r="D9" s="23" t="s">
        <v>24</v>
      </c>
      <c r="E9" s="26">
        <v>12</v>
      </c>
      <c r="F9" s="27">
        <v>1.3</v>
      </c>
      <c r="G9" s="27">
        <f t="shared" si="0"/>
        <v>1.3</v>
      </c>
    </row>
    <row r="10" spans="1:7" s="2" customFormat="1" ht="19.5" customHeight="1">
      <c r="A10" s="36">
        <v>6</v>
      </c>
      <c r="B10" s="21" t="s">
        <v>29</v>
      </c>
      <c r="C10" s="22" t="s">
        <v>23</v>
      </c>
      <c r="D10" s="23" t="s">
        <v>24</v>
      </c>
      <c r="E10" s="26">
        <v>12</v>
      </c>
      <c r="F10" s="27">
        <v>1.3</v>
      </c>
      <c r="G10" s="27">
        <f t="shared" si="0"/>
        <v>1.3</v>
      </c>
    </row>
    <row r="11" spans="1:7" s="2" customFormat="1" ht="19.5" customHeight="1">
      <c r="A11" s="36">
        <v>7</v>
      </c>
      <c r="B11" s="21" t="s">
        <v>30</v>
      </c>
      <c r="C11" s="22" t="s">
        <v>23</v>
      </c>
      <c r="D11" s="23" t="s">
        <v>24</v>
      </c>
      <c r="E11" s="26">
        <v>12</v>
      </c>
      <c r="F11" s="27">
        <v>1.3</v>
      </c>
      <c r="G11" s="27">
        <f t="shared" si="0"/>
        <v>1.3</v>
      </c>
    </row>
    <row r="12" spans="1:7" s="2" customFormat="1" ht="19.5" customHeight="1">
      <c r="A12" s="36">
        <v>8</v>
      </c>
      <c r="B12" s="21" t="s">
        <v>31</v>
      </c>
      <c r="C12" s="22" t="s">
        <v>23</v>
      </c>
      <c r="D12" s="23" t="s">
        <v>24</v>
      </c>
      <c r="E12" s="26">
        <v>12</v>
      </c>
      <c r="F12" s="27">
        <v>1.3</v>
      </c>
      <c r="G12" s="27">
        <f t="shared" si="0"/>
        <v>1.3</v>
      </c>
    </row>
    <row r="13" spans="1:7" s="2" customFormat="1" ht="19.5" customHeight="1">
      <c r="A13" s="36">
        <v>9</v>
      </c>
      <c r="B13" s="21" t="s">
        <v>32</v>
      </c>
      <c r="C13" s="22" t="s">
        <v>23</v>
      </c>
      <c r="D13" s="23" t="s">
        <v>24</v>
      </c>
      <c r="E13" s="26">
        <v>12</v>
      </c>
      <c r="F13" s="27">
        <v>1.3</v>
      </c>
      <c r="G13" s="27">
        <f t="shared" si="0"/>
        <v>1.3</v>
      </c>
    </row>
    <row r="14" spans="1:7" s="2" customFormat="1" ht="19.5" customHeight="1">
      <c r="A14" s="36">
        <v>10</v>
      </c>
      <c r="B14" s="21" t="s">
        <v>33</v>
      </c>
      <c r="C14" s="22" t="s">
        <v>23</v>
      </c>
      <c r="D14" s="23" t="s">
        <v>24</v>
      </c>
      <c r="E14" s="26">
        <v>12</v>
      </c>
      <c r="F14" s="27">
        <v>1.3</v>
      </c>
      <c r="G14" s="27">
        <f t="shared" si="0"/>
        <v>1.3</v>
      </c>
    </row>
    <row r="15" spans="1:7" s="2" customFormat="1" ht="19.5" customHeight="1">
      <c r="A15" s="36">
        <v>11</v>
      </c>
      <c r="B15" s="21" t="s">
        <v>34</v>
      </c>
      <c r="C15" s="22" t="s">
        <v>23</v>
      </c>
      <c r="D15" s="23" t="s">
        <v>24</v>
      </c>
      <c r="E15" s="26">
        <v>12</v>
      </c>
      <c r="F15" s="27">
        <v>1.3</v>
      </c>
      <c r="G15" s="27">
        <f t="shared" si="0"/>
        <v>1.3</v>
      </c>
    </row>
    <row r="16" spans="1:7" s="2" customFormat="1" ht="19.5" customHeight="1">
      <c r="A16" s="36">
        <v>12</v>
      </c>
      <c r="B16" s="21" t="s">
        <v>35</v>
      </c>
      <c r="C16" s="22" t="s">
        <v>23</v>
      </c>
      <c r="D16" s="23" t="s">
        <v>24</v>
      </c>
      <c r="E16" s="26">
        <v>12</v>
      </c>
      <c r="F16" s="27">
        <v>1.3</v>
      </c>
      <c r="G16" s="27">
        <f t="shared" si="0"/>
        <v>1.3</v>
      </c>
    </row>
    <row r="17" spans="1:7" s="2" customFormat="1" ht="19.5" customHeight="1">
      <c r="A17" s="36">
        <v>13</v>
      </c>
      <c r="B17" s="21" t="s">
        <v>36</v>
      </c>
      <c r="C17" s="22" t="s">
        <v>23</v>
      </c>
      <c r="D17" s="23" t="s">
        <v>24</v>
      </c>
      <c r="E17" s="26">
        <v>12</v>
      </c>
      <c r="F17" s="27">
        <v>1.3</v>
      </c>
      <c r="G17" s="27">
        <f t="shared" si="0"/>
        <v>1.3</v>
      </c>
    </row>
    <row r="18" spans="1:7" s="2" customFormat="1" ht="19.5" customHeight="1">
      <c r="A18" s="36">
        <v>14</v>
      </c>
      <c r="B18" s="21" t="s">
        <v>37</v>
      </c>
      <c r="C18" s="22" t="s">
        <v>23</v>
      </c>
      <c r="D18" s="23" t="s">
        <v>24</v>
      </c>
      <c r="E18" s="26">
        <v>12</v>
      </c>
      <c r="F18" s="27">
        <v>1.3</v>
      </c>
      <c r="G18" s="27">
        <f t="shared" si="0"/>
        <v>1.3</v>
      </c>
    </row>
    <row r="19" spans="1:7" s="2" customFormat="1" ht="19.5" customHeight="1">
      <c r="A19" s="36">
        <v>15</v>
      </c>
      <c r="B19" s="21" t="s">
        <v>38</v>
      </c>
      <c r="C19" s="22" t="s">
        <v>23</v>
      </c>
      <c r="D19" s="23" t="s">
        <v>24</v>
      </c>
      <c r="E19" s="26">
        <v>12</v>
      </c>
      <c r="F19" s="27">
        <v>1.3</v>
      </c>
      <c r="G19" s="27">
        <f t="shared" si="0"/>
        <v>1.3</v>
      </c>
    </row>
    <row r="20" spans="1:7" s="2" customFormat="1" ht="19.5" customHeight="1">
      <c r="A20" s="36">
        <v>16</v>
      </c>
      <c r="B20" s="21" t="s">
        <v>39</v>
      </c>
      <c r="C20" s="22" t="s">
        <v>23</v>
      </c>
      <c r="D20" s="23" t="s">
        <v>24</v>
      </c>
      <c r="E20" s="26">
        <v>12</v>
      </c>
      <c r="F20" s="27">
        <v>1.3</v>
      </c>
      <c r="G20" s="27">
        <f t="shared" si="0"/>
        <v>1.3</v>
      </c>
    </row>
    <row r="21" spans="1:7" s="2" customFormat="1" ht="19.5" customHeight="1">
      <c r="A21" s="36">
        <v>17</v>
      </c>
      <c r="B21" s="21" t="s">
        <v>40</v>
      </c>
      <c r="C21" s="22" t="s">
        <v>23</v>
      </c>
      <c r="D21" s="23" t="s">
        <v>24</v>
      </c>
      <c r="E21" s="26">
        <v>12</v>
      </c>
      <c r="F21" s="27">
        <v>1.3</v>
      </c>
      <c r="G21" s="27">
        <f t="shared" si="0"/>
        <v>1.3</v>
      </c>
    </row>
    <row r="22" spans="1:7" s="2" customFormat="1" ht="19.5" customHeight="1">
      <c r="A22" s="36">
        <v>18</v>
      </c>
      <c r="B22" s="21" t="s">
        <v>41</v>
      </c>
      <c r="C22" s="22" t="s">
        <v>23</v>
      </c>
      <c r="D22" s="23" t="s">
        <v>24</v>
      </c>
      <c r="E22" s="26">
        <v>12</v>
      </c>
      <c r="F22" s="27">
        <v>1.3</v>
      </c>
      <c r="G22" s="27">
        <f t="shared" si="0"/>
        <v>1.3</v>
      </c>
    </row>
    <row r="23" spans="1:7" s="2" customFormat="1" ht="19.5" customHeight="1">
      <c r="A23" s="36">
        <v>19</v>
      </c>
      <c r="B23" s="21" t="s">
        <v>42</v>
      </c>
      <c r="C23" s="22" t="s">
        <v>23</v>
      </c>
      <c r="D23" s="23" t="s">
        <v>24</v>
      </c>
      <c r="E23" s="26">
        <v>12</v>
      </c>
      <c r="F23" s="27">
        <v>1.3</v>
      </c>
      <c r="G23" s="27">
        <f t="shared" si="0"/>
        <v>1.3</v>
      </c>
    </row>
    <row r="24" spans="1:7" s="2" customFormat="1" ht="19.5" customHeight="1">
      <c r="A24" s="36">
        <v>20</v>
      </c>
      <c r="B24" s="21" t="s">
        <v>43</v>
      </c>
      <c r="C24" s="22" t="s">
        <v>23</v>
      </c>
      <c r="D24" s="23" t="s">
        <v>24</v>
      </c>
      <c r="E24" s="26">
        <v>12</v>
      </c>
      <c r="F24" s="27">
        <v>1.3</v>
      </c>
      <c r="G24" s="27">
        <f t="shared" si="0"/>
        <v>1.3</v>
      </c>
    </row>
    <row r="25" spans="1:7" s="2" customFormat="1" ht="19.5" customHeight="1">
      <c r="A25" s="36">
        <v>21</v>
      </c>
      <c r="B25" s="21" t="s">
        <v>44</v>
      </c>
      <c r="C25" s="22" t="s">
        <v>23</v>
      </c>
      <c r="D25" s="23" t="s">
        <v>24</v>
      </c>
      <c r="E25" s="26">
        <v>12</v>
      </c>
      <c r="F25" s="27">
        <v>1.3</v>
      </c>
      <c r="G25" s="27">
        <f t="shared" si="0"/>
        <v>1.3</v>
      </c>
    </row>
    <row r="26" spans="1:7" s="2" customFormat="1" ht="19.5" customHeight="1">
      <c r="A26" s="36">
        <v>22</v>
      </c>
      <c r="B26" s="21" t="s">
        <v>45</v>
      </c>
      <c r="C26" s="22" t="s">
        <v>23</v>
      </c>
      <c r="D26" s="23" t="s">
        <v>24</v>
      </c>
      <c r="E26" s="26">
        <v>12</v>
      </c>
      <c r="F26" s="27">
        <v>1.3</v>
      </c>
      <c r="G26" s="27">
        <f t="shared" si="0"/>
        <v>1.3</v>
      </c>
    </row>
    <row r="27" spans="1:7" s="2" customFormat="1" ht="19.5" customHeight="1">
      <c r="A27" s="36">
        <v>23</v>
      </c>
      <c r="B27" s="21" t="s">
        <v>46</v>
      </c>
      <c r="C27" s="22" t="s">
        <v>23</v>
      </c>
      <c r="D27" s="23" t="s">
        <v>24</v>
      </c>
      <c r="E27" s="26">
        <v>12</v>
      </c>
      <c r="F27" s="27">
        <v>1.3</v>
      </c>
      <c r="G27" s="27">
        <f t="shared" si="0"/>
        <v>1.3</v>
      </c>
    </row>
    <row r="28" spans="1:7" s="2" customFormat="1" ht="19.5" customHeight="1">
      <c r="A28" s="36">
        <v>24</v>
      </c>
      <c r="B28" s="21" t="s">
        <v>47</v>
      </c>
      <c r="C28" s="22" t="s">
        <v>23</v>
      </c>
      <c r="D28" s="23" t="s">
        <v>24</v>
      </c>
      <c r="E28" s="26">
        <v>12</v>
      </c>
      <c r="F28" s="27">
        <v>1</v>
      </c>
      <c r="G28" s="27">
        <f t="shared" si="0"/>
        <v>1</v>
      </c>
    </row>
    <row r="29" spans="1:7" s="2" customFormat="1" ht="19.5" customHeight="1">
      <c r="A29" s="36">
        <v>25</v>
      </c>
      <c r="B29" s="21" t="s">
        <v>48</v>
      </c>
      <c r="C29" s="22" t="s">
        <v>23</v>
      </c>
      <c r="D29" s="23" t="s">
        <v>24</v>
      </c>
      <c r="E29" s="37">
        <v>12</v>
      </c>
      <c r="F29" s="38">
        <v>1</v>
      </c>
      <c r="G29" s="27">
        <f t="shared" si="0"/>
        <v>1</v>
      </c>
    </row>
    <row r="30" spans="1:7" s="2" customFormat="1" ht="19.5" customHeight="1">
      <c r="A30" s="36">
        <v>26</v>
      </c>
      <c r="B30" s="21" t="s">
        <v>49</v>
      </c>
      <c r="C30" s="22" t="s">
        <v>23</v>
      </c>
      <c r="D30" s="23" t="s">
        <v>24</v>
      </c>
      <c r="E30" s="24">
        <v>12</v>
      </c>
      <c r="F30" s="27">
        <v>1</v>
      </c>
      <c r="G30" s="27">
        <f t="shared" si="0"/>
        <v>1</v>
      </c>
    </row>
    <row r="31" spans="1:7" s="2" customFormat="1" ht="19.5" customHeight="1">
      <c r="A31" s="36">
        <v>27</v>
      </c>
      <c r="B31" s="21" t="s">
        <v>50</v>
      </c>
      <c r="C31" s="22" t="s">
        <v>23</v>
      </c>
      <c r="D31" s="23" t="s">
        <v>24</v>
      </c>
      <c r="E31" s="37">
        <v>12</v>
      </c>
      <c r="F31" s="38">
        <v>1</v>
      </c>
      <c r="G31" s="27">
        <f t="shared" si="0"/>
        <v>1</v>
      </c>
    </row>
    <row r="32" spans="1:7" s="2" customFormat="1" ht="19.5" customHeight="1">
      <c r="A32" s="36">
        <v>28</v>
      </c>
      <c r="B32" s="21" t="s">
        <v>51</v>
      </c>
      <c r="C32" s="22" t="s">
        <v>23</v>
      </c>
      <c r="D32" s="23" t="s">
        <v>24</v>
      </c>
      <c r="E32" s="37">
        <v>12</v>
      </c>
      <c r="F32" s="27">
        <v>1</v>
      </c>
      <c r="G32" s="27">
        <f t="shared" si="0"/>
        <v>1</v>
      </c>
    </row>
    <row r="33" spans="1:7" s="2" customFormat="1" ht="19.5" customHeight="1">
      <c r="A33" s="36">
        <v>29</v>
      </c>
      <c r="B33" s="21" t="s">
        <v>52</v>
      </c>
      <c r="C33" s="22" t="s">
        <v>23</v>
      </c>
      <c r="D33" s="23" t="s">
        <v>24</v>
      </c>
      <c r="E33" s="37">
        <v>12</v>
      </c>
      <c r="F33" s="38">
        <v>1</v>
      </c>
      <c r="G33" s="27">
        <f t="shared" si="0"/>
        <v>1</v>
      </c>
    </row>
    <row r="34" spans="1:7" s="2" customFormat="1" ht="19.5" customHeight="1">
      <c r="A34" s="36">
        <v>30</v>
      </c>
      <c r="B34" s="21" t="s">
        <v>53</v>
      </c>
      <c r="C34" s="22" t="s">
        <v>23</v>
      </c>
      <c r="D34" s="23" t="s">
        <v>24</v>
      </c>
      <c r="E34" s="37">
        <v>12</v>
      </c>
      <c r="F34" s="27">
        <v>1</v>
      </c>
      <c r="G34" s="27">
        <f t="shared" si="0"/>
        <v>1</v>
      </c>
    </row>
    <row r="35" spans="1:7" s="2" customFormat="1" ht="19.5" customHeight="1">
      <c r="A35" s="36">
        <v>31</v>
      </c>
      <c r="B35" s="21" t="s">
        <v>54</v>
      </c>
      <c r="C35" s="22" t="s">
        <v>23</v>
      </c>
      <c r="D35" s="23" t="s">
        <v>24</v>
      </c>
      <c r="E35" s="37">
        <v>12</v>
      </c>
      <c r="F35" s="38">
        <v>1</v>
      </c>
      <c r="G35" s="27">
        <f t="shared" si="0"/>
        <v>1</v>
      </c>
    </row>
    <row r="36" spans="1:7" s="2" customFormat="1" ht="19.5" customHeight="1">
      <c r="A36" s="36">
        <v>32</v>
      </c>
      <c r="B36" s="21" t="s">
        <v>55</v>
      </c>
      <c r="C36" s="22" t="s">
        <v>23</v>
      </c>
      <c r="D36" s="23" t="s">
        <v>24</v>
      </c>
      <c r="E36" s="37">
        <v>12</v>
      </c>
      <c r="F36" s="27">
        <v>1</v>
      </c>
      <c r="G36" s="27">
        <f t="shared" si="0"/>
        <v>1</v>
      </c>
    </row>
    <row r="37" spans="1:7" s="2" customFormat="1" ht="19.5" customHeight="1">
      <c r="A37" s="36">
        <v>33</v>
      </c>
      <c r="B37" s="21" t="s">
        <v>56</v>
      </c>
      <c r="C37" s="22" t="s">
        <v>23</v>
      </c>
      <c r="D37" s="23" t="s">
        <v>24</v>
      </c>
      <c r="E37" s="37">
        <v>12</v>
      </c>
      <c r="F37" s="38">
        <v>1</v>
      </c>
      <c r="G37" s="27">
        <f t="shared" si="0"/>
        <v>1</v>
      </c>
    </row>
    <row r="38" spans="1:7" s="2" customFormat="1" ht="19.5" customHeight="1">
      <c r="A38" s="36">
        <v>34</v>
      </c>
      <c r="B38" s="21" t="s">
        <v>57</v>
      </c>
      <c r="C38" s="22" t="s">
        <v>23</v>
      </c>
      <c r="D38" s="23" t="s">
        <v>24</v>
      </c>
      <c r="E38" s="37">
        <v>12</v>
      </c>
      <c r="F38" s="27">
        <v>1</v>
      </c>
      <c r="G38" s="27">
        <f aca="true" t="shared" si="1" ref="G38:G81">E38*F38/12</f>
        <v>1</v>
      </c>
    </row>
    <row r="39" spans="1:7" s="2" customFormat="1" ht="19.5" customHeight="1">
      <c r="A39" s="36">
        <v>35</v>
      </c>
      <c r="B39" s="21" t="s">
        <v>58</v>
      </c>
      <c r="C39" s="22" t="s">
        <v>23</v>
      </c>
      <c r="D39" s="23" t="s">
        <v>24</v>
      </c>
      <c r="E39" s="37">
        <v>12</v>
      </c>
      <c r="F39" s="38">
        <v>1</v>
      </c>
      <c r="G39" s="27">
        <f t="shared" si="1"/>
        <v>1</v>
      </c>
    </row>
    <row r="40" spans="1:7" s="2" customFormat="1" ht="19.5" customHeight="1">
      <c r="A40" s="36">
        <v>36</v>
      </c>
      <c r="B40" s="21" t="s">
        <v>59</v>
      </c>
      <c r="C40" s="22" t="s">
        <v>23</v>
      </c>
      <c r="D40" s="23" t="s">
        <v>24</v>
      </c>
      <c r="E40" s="37">
        <v>12</v>
      </c>
      <c r="F40" s="27">
        <v>1</v>
      </c>
      <c r="G40" s="27">
        <f t="shared" si="1"/>
        <v>1</v>
      </c>
    </row>
    <row r="41" spans="1:7" s="2" customFormat="1" ht="19.5" customHeight="1">
      <c r="A41" s="36">
        <v>37</v>
      </c>
      <c r="B41" s="21" t="s">
        <v>60</v>
      </c>
      <c r="C41" s="22" t="s">
        <v>23</v>
      </c>
      <c r="D41" s="23" t="s">
        <v>24</v>
      </c>
      <c r="E41" s="37">
        <v>12</v>
      </c>
      <c r="F41" s="38">
        <v>1</v>
      </c>
      <c r="G41" s="27">
        <f t="shared" si="1"/>
        <v>1</v>
      </c>
    </row>
    <row r="42" spans="1:7" s="2" customFormat="1" ht="19.5" customHeight="1">
      <c r="A42" s="36">
        <v>38</v>
      </c>
      <c r="B42" s="21" t="s">
        <v>61</v>
      </c>
      <c r="C42" s="22" t="s">
        <v>23</v>
      </c>
      <c r="D42" s="23" t="s">
        <v>24</v>
      </c>
      <c r="E42" s="37">
        <v>12</v>
      </c>
      <c r="F42" s="27">
        <v>1</v>
      </c>
      <c r="G42" s="27">
        <f t="shared" si="1"/>
        <v>1</v>
      </c>
    </row>
    <row r="43" spans="1:7" s="2" customFormat="1" ht="19.5" customHeight="1">
      <c r="A43" s="36">
        <v>39</v>
      </c>
      <c r="B43" s="21" t="s">
        <v>62</v>
      </c>
      <c r="C43" s="22" t="s">
        <v>23</v>
      </c>
      <c r="D43" s="23" t="s">
        <v>24</v>
      </c>
      <c r="E43" s="37">
        <v>12</v>
      </c>
      <c r="F43" s="38">
        <v>1</v>
      </c>
      <c r="G43" s="27">
        <f t="shared" si="1"/>
        <v>1</v>
      </c>
    </row>
    <row r="44" spans="1:7" s="2" customFormat="1" ht="19.5" customHeight="1">
      <c r="A44" s="36">
        <v>40</v>
      </c>
      <c r="B44" s="21" t="s">
        <v>63</v>
      </c>
      <c r="C44" s="22" t="s">
        <v>23</v>
      </c>
      <c r="D44" s="23" t="s">
        <v>24</v>
      </c>
      <c r="E44" s="37">
        <v>12</v>
      </c>
      <c r="F44" s="27">
        <v>1</v>
      </c>
      <c r="G44" s="27">
        <f t="shared" si="1"/>
        <v>1</v>
      </c>
    </row>
    <row r="45" spans="1:7" s="2" customFormat="1" ht="19.5" customHeight="1">
      <c r="A45" s="36">
        <v>41</v>
      </c>
      <c r="B45" s="21" t="s">
        <v>64</v>
      </c>
      <c r="C45" s="22" t="s">
        <v>23</v>
      </c>
      <c r="D45" s="23" t="s">
        <v>24</v>
      </c>
      <c r="E45" s="37">
        <v>12</v>
      </c>
      <c r="F45" s="38">
        <v>1</v>
      </c>
      <c r="G45" s="27">
        <f t="shared" si="1"/>
        <v>1</v>
      </c>
    </row>
    <row r="46" spans="1:7" s="2" customFormat="1" ht="19.5" customHeight="1">
      <c r="A46" s="36">
        <v>42</v>
      </c>
      <c r="B46" s="21" t="s">
        <v>65</v>
      </c>
      <c r="C46" s="22" t="s">
        <v>23</v>
      </c>
      <c r="D46" s="23" t="s">
        <v>24</v>
      </c>
      <c r="E46" s="24">
        <v>12</v>
      </c>
      <c r="F46" s="27">
        <v>1</v>
      </c>
      <c r="G46" s="27">
        <f t="shared" si="1"/>
        <v>1</v>
      </c>
    </row>
    <row r="47" spans="1:7" s="2" customFormat="1" ht="19.5" customHeight="1">
      <c r="A47" s="36">
        <v>43</v>
      </c>
      <c r="B47" s="21" t="s">
        <v>66</v>
      </c>
      <c r="C47" s="22" t="s">
        <v>23</v>
      </c>
      <c r="D47" s="23" t="s">
        <v>24</v>
      </c>
      <c r="E47" s="37">
        <v>12</v>
      </c>
      <c r="F47" s="38">
        <v>1</v>
      </c>
      <c r="G47" s="27">
        <f t="shared" si="1"/>
        <v>1</v>
      </c>
    </row>
    <row r="48" spans="1:7" s="2" customFormat="1" ht="19.5" customHeight="1">
      <c r="A48" s="36">
        <v>44</v>
      </c>
      <c r="B48" s="21" t="s">
        <v>67</v>
      </c>
      <c r="C48" s="22" t="s">
        <v>23</v>
      </c>
      <c r="D48" s="23" t="s">
        <v>24</v>
      </c>
      <c r="E48" s="37">
        <v>12</v>
      </c>
      <c r="F48" s="27">
        <v>1</v>
      </c>
      <c r="G48" s="27">
        <f t="shared" si="1"/>
        <v>1</v>
      </c>
    </row>
    <row r="49" spans="1:7" s="2" customFormat="1" ht="19.5" customHeight="1">
      <c r="A49" s="36">
        <v>45</v>
      </c>
      <c r="B49" s="21" t="s">
        <v>68</v>
      </c>
      <c r="C49" s="22" t="s">
        <v>23</v>
      </c>
      <c r="D49" s="23" t="s">
        <v>24</v>
      </c>
      <c r="E49" s="37">
        <v>12</v>
      </c>
      <c r="F49" s="38">
        <v>1</v>
      </c>
      <c r="G49" s="27">
        <f t="shared" si="1"/>
        <v>1</v>
      </c>
    </row>
    <row r="50" spans="1:7" s="2" customFormat="1" ht="19.5" customHeight="1">
      <c r="A50" s="36">
        <v>46</v>
      </c>
      <c r="B50" s="21" t="s">
        <v>69</v>
      </c>
      <c r="C50" s="22" t="s">
        <v>23</v>
      </c>
      <c r="D50" s="23" t="s">
        <v>24</v>
      </c>
      <c r="E50" s="37">
        <v>12</v>
      </c>
      <c r="F50" s="27">
        <v>1</v>
      </c>
      <c r="G50" s="27">
        <f t="shared" si="1"/>
        <v>1</v>
      </c>
    </row>
    <row r="51" spans="1:7" s="2" customFormat="1" ht="19.5" customHeight="1">
      <c r="A51" s="36">
        <v>47</v>
      </c>
      <c r="B51" s="21" t="s">
        <v>70</v>
      </c>
      <c r="C51" s="22" t="s">
        <v>23</v>
      </c>
      <c r="D51" s="23" t="s">
        <v>24</v>
      </c>
      <c r="E51" s="37">
        <v>12</v>
      </c>
      <c r="F51" s="38">
        <v>1</v>
      </c>
      <c r="G51" s="27">
        <f t="shared" si="1"/>
        <v>1</v>
      </c>
    </row>
    <row r="52" spans="1:7" s="2" customFormat="1" ht="19.5" customHeight="1">
      <c r="A52" s="36">
        <v>48</v>
      </c>
      <c r="B52" s="21" t="s">
        <v>71</v>
      </c>
      <c r="C52" s="22" t="s">
        <v>23</v>
      </c>
      <c r="D52" s="23" t="s">
        <v>24</v>
      </c>
      <c r="E52" s="37">
        <v>12</v>
      </c>
      <c r="F52" s="27">
        <v>1</v>
      </c>
      <c r="G52" s="27">
        <f t="shared" si="1"/>
        <v>1</v>
      </c>
    </row>
    <row r="53" spans="1:7" s="2" customFormat="1" ht="19.5" customHeight="1">
      <c r="A53" s="36">
        <v>49</v>
      </c>
      <c r="B53" s="21" t="s">
        <v>72</v>
      </c>
      <c r="C53" s="22" t="s">
        <v>23</v>
      </c>
      <c r="D53" s="23" t="s">
        <v>24</v>
      </c>
      <c r="E53" s="37">
        <v>12</v>
      </c>
      <c r="F53" s="38">
        <v>1</v>
      </c>
      <c r="G53" s="27">
        <f t="shared" si="1"/>
        <v>1</v>
      </c>
    </row>
    <row r="54" spans="1:7" s="2" customFormat="1" ht="19.5" customHeight="1">
      <c r="A54" s="36">
        <v>50</v>
      </c>
      <c r="B54" s="21" t="s">
        <v>73</v>
      </c>
      <c r="C54" s="22" t="s">
        <v>23</v>
      </c>
      <c r="D54" s="23" t="s">
        <v>24</v>
      </c>
      <c r="E54" s="37">
        <v>12</v>
      </c>
      <c r="F54" s="27">
        <v>1</v>
      </c>
      <c r="G54" s="27">
        <f t="shared" si="1"/>
        <v>1</v>
      </c>
    </row>
    <row r="55" spans="1:7" s="2" customFormat="1" ht="19.5" customHeight="1">
      <c r="A55" s="36">
        <v>51</v>
      </c>
      <c r="B55" s="21" t="s">
        <v>74</v>
      </c>
      <c r="C55" s="22" t="s">
        <v>23</v>
      </c>
      <c r="D55" s="23" t="s">
        <v>24</v>
      </c>
      <c r="E55" s="37">
        <v>12</v>
      </c>
      <c r="F55" s="38">
        <v>1</v>
      </c>
      <c r="G55" s="27">
        <f t="shared" si="1"/>
        <v>1</v>
      </c>
    </row>
    <row r="56" spans="1:7" s="2" customFormat="1" ht="19.5" customHeight="1">
      <c r="A56" s="36">
        <v>52</v>
      </c>
      <c r="B56" s="21" t="s">
        <v>75</v>
      </c>
      <c r="C56" s="22" t="s">
        <v>23</v>
      </c>
      <c r="D56" s="23" t="s">
        <v>24</v>
      </c>
      <c r="E56" s="37">
        <v>12</v>
      </c>
      <c r="F56" s="27">
        <v>1</v>
      </c>
      <c r="G56" s="27">
        <f t="shared" si="1"/>
        <v>1</v>
      </c>
    </row>
    <row r="57" spans="1:7" s="2" customFormat="1" ht="19.5" customHeight="1">
      <c r="A57" s="36">
        <v>53</v>
      </c>
      <c r="B57" s="21" t="s">
        <v>76</v>
      </c>
      <c r="C57" s="22" t="s">
        <v>23</v>
      </c>
      <c r="D57" s="23" t="s">
        <v>24</v>
      </c>
      <c r="E57" s="37">
        <v>12</v>
      </c>
      <c r="F57" s="38">
        <v>1</v>
      </c>
      <c r="G57" s="27">
        <f t="shared" si="1"/>
        <v>1</v>
      </c>
    </row>
    <row r="58" spans="1:7" s="2" customFormat="1" ht="19.5" customHeight="1">
      <c r="A58" s="36">
        <v>54</v>
      </c>
      <c r="B58" s="21" t="s">
        <v>77</v>
      </c>
      <c r="C58" s="22" t="s">
        <v>23</v>
      </c>
      <c r="D58" s="23" t="s">
        <v>24</v>
      </c>
      <c r="E58" s="37">
        <v>12</v>
      </c>
      <c r="F58" s="27">
        <v>1</v>
      </c>
      <c r="G58" s="27">
        <f t="shared" si="1"/>
        <v>1</v>
      </c>
    </row>
    <row r="59" spans="1:7" s="2" customFormat="1" ht="19.5" customHeight="1">
      <c r="A59" s="36">
        <v>55</v>
      </c>
      <c r="B59" s="21" t="s">
        <v>78</v>
      </c>
      <c r="C59" s="22" t="s">
        <v>23</v>
      </c>
      <c r="D59" s="23" t="s">
        <v>24</v>
      </c>
      <c r="E59" s="24">
        <v>12</v>
      </c>
      <c r="F59" s="38">
        <v>1</v>
      </c>
      <c r="G59" s="27">
        <f t="shared" si="1"/>
        <v>1</v>
      </c>
    </row>
    <row r="60" spans="1:7" s="2" customFormat="1" ht="19.5" customHeight="1">
      <c r="A60" s="36">
        <v>56</v>
      </c>
      <c r="B60" s="21" t="s">
        <v>79</v>
      </c>
      <c r="C60" s="22" t="s">
        <v>23</v>
      </c>
      <c r="D60" s="23" t="s">
        <v>24</v>
      </c>
      <c r="E60" s="37">
        <v>12</v>
      </c>
      <c r="F60" s="27">
        <v>1</v>
      </c>
      <c r="G60" s="27">
        <f t="shared" si="1"/>
        <v>1</v>
      </c>
    </row>
    <row r="61" spans="1:7" s="2" customFormat="1" ht="19.5" customHeight="1">
      <c r="A61" s="36">
        <v>57</v>
      </c>
      <c r="B61" s="21" t="s">
        <v>80</v>
      </c>
      <c r="C61" s="22" t="s">
        <v>23</v>
      </c>
      <c r="D61" s="23" t="s">
        <v>24</v>
      </c>
      <c r="E61" s="37">
        <v>12</v>
      </c>
      <c r="F61" s="38">
        <v>1</v>
      </c>
      <c r="G61" s="27">
        <f t="shared" si="1"/>
        <v>1</v>
      </c>
    </row>
    <row r="62" spans="1:7" s="2" customFormat="1" ht="19.5" customHeight="1">
      <c r="A62" s="36">
        <v>58</v>
      </c>
      <c r="B62" s="21" t="s">
        <v>81</v>
      </c>
      <c r="C62" s="22" t="s">
        <v>23</v>
      </c>
      <c r="D62" s="23" t="s">
        <v>24</v>
      </c>
      <c r="E62" s="37">
        <v>12</v>
      </c>
      <c r="F62" s="27">
        <v>1</v>
      </c>
      <c r="G62" s="27">
        <f t="shared" si="1"/>
        <v>1</v>
      </c>
    </row>
    <row r="63" spans="1:7" s="2" customFormat="1" ht="19.5" customHeight="1">
      <c r="A63" s="36">
        <v>59</v>
      </c>
      <c r="B63" s="21" t="s">
        <v>82</v>
      </c>
      <c r="C63" s="22" t="s">
        <v>23</v>
      </c>
      <c r="D63" s="23" t="s">
        <v>24</v>
      </c>
      <c r="E63" s="37">
        <v>12</v>
      </c>
      <c r="F63" s="38">
        <v>1</v>
      </c>
      <c r="G63" s="27">
        <f t="shared" si="1"/>
        <v>1</v>
      </c>
    </row>
    <row r="64" spans="1:7" s="2" customFormat="1" ht="19.5" customHeight="1">
      <c r="A64" s="36">
        <v>60</v>
      </c>
      <c r="B64" s="21" t="s">
        <v>83</v>
      </c>
      <c r="C64" s="22" t="s">
        <v>23</v>
      </c>
      <c r="D64" s="23" t="s">
        <v>24</v>
      </c>
      <c r="E64" s="37">
        <v>12</v>
      </c>
      <c r="F64" s="27">
        <v>1</v>
      </c>
      <c r="G64" s="27">
        <f t="shared" si="1"/>
        <v>1</v>
      </c>
    </row>
    <row r="65" spans="1:7" s="2" customFormat="1" ht="19.5" customHeight="1">
      <c r="A65" s="36">
        <v>61</v>
      </c>
      <c r="B65" s="21" t="s">
        <v>84</v>
      </c>
      <c r="C65" s="22" t="s">
        <v>23</v>
      </c>
      <c r="D65" s="23" t="s">
        <v>24</v>
      </c>
      <c r="E65" s="37">
        <v>12</v>
      </c>
      <c r="F65" s="38">
        <v>1</v>
      </c>
      <c r="G65" s="27">
        <f t="shared" si="1"/>
        <v>1</v>
      </c>
    </row>
    <row r="66" spans="1:7" s="2" customFormat="1" ht="19.5" customHeight="1">
      <c r="A66" s="36">
        <v>62</v>
      </c>
      <c r="B66" s="21" t="s">
        <v>85</v>
      </c>
      <c r="C66" s="22" t="s">
        <v>23</v>
      </c>
      <c r="D66" s="23" t="s">
        <v>24</v>
      </c>
      <c r="E66" s="37">
        <v>12</v>
      </c>
      <c r="F66" s="27">
        <v>1</v>
      </c>
      <c r="G66" s="27">
        <f t="shared" si="1"/>
        <v>1</v>
      </c>
    </row>
    <row r="67" spans="1:7" s="1" customFormat="1" ht="19.5" customHeight="1">
      <c r="A67" s="36">
        <v>63</v>
      </c>
      <c r="B67" s="21" t="s">
        <v>86</v>
      </c>
      <c r="C67" s="22" t="s">
        <v>23</v>
      </c>
      <c r="D67" s="23" t="s">
        <v>24</v>
      </c>
      <c r="E67" s="37">
        <v>12</v>
      </c>
      <c r="F67" s="38">
        <v>1</v>
      </c>
      <c r="G67" s="27">
        <f t="shared" si="1"/>
        <v>1</v>
      </c>
    </row>
    <row r="68" spans="1:7" s="1" customFormat="1" ht="19.5" customHeight="1">
      <c r="A68" s="36">
        <v>64</v>
      </c>
      <c r="B68" s="21" t="s">
        <v>87</v>
      </c>
      <c r="C68" s="22" t="s">
        <v>23</v>
      </c>
      <c r="D68" s="23" t="s">
        <v>24</v>
      </c>
      <c r="E68" s="37">
        <v>12</v>
      </c>
      <c r="F68" s="27">
        <v>1</v>
      </c>
      <c r="G68" s="27">
        <f t="shared" si="1"/>
        <v>1</v>
      </c>
    </row>
    <row r="69" spans="1:7" s="1" customFormat="1" ht="19.5" customHeight="1">
      <c r="A69" s="36">
        <v>65</v>
      </c>
      <c r="B69" s="21" t="s">
        <v>88</v>
      </c>
      <c r="C69" s="22" t="s">
        <v>23</v>
      </c>
      <c r="D69" s="23" t="s">
        <v>24</v>
      </c>
      <c r="E69" s="37">
        <v>12</v>
      </c>
      <c r="F69" s="38">
        <v>1</v>
      </c>
      <c r="G69" s="27">
        <f t="shared" si="1"/>
        <v>1</v>
      </c>
    </row>
    <row r="70" spans="1:7" s="1" customFormat="1" ht="19.5" customHeight="1">
      <c r="A70" s="36">
        <v>66</v>
      </c>
      <c r="B70" s="21" t="s">
        <v>89</v>
      </c>
      <c r="C70" s="22" t="s">
        <v>23</v>
      </c>
      <c r="D70" s="23" t="s">
        <v>24</v>
      </c>
      <c r="E70" s="37">
        <v>12</v>
      </c>
      <c r="F70" s="27">
        <v>1</v>
      </c>
      <c r="G70" s="27">
        <f t="shared" si="1"/>
        <v>1</v>
      </c>
    </row>
    <row r="71" spans="1:7" s="1" customFormat="1" ht="19.5" customHeight="1">
      <c r="A71" s="36">
        <v>67</v>
      </c>
      <c r="B71" s="21" t="s">
        <v>90</v>
      </c>
      <c r="C71" s="22" t="s">
        <v>23</v>
      </c>
      <c r="D71" s="23" t="s">
        <v>24</v>
      </c>
      <c r="E71" s="37">
        <v>12</v>
      </c>
      <c r="F71" s="38">
        <v>1</v>
      </c>
      <c r="G71" s="27">
        <f t="shared" si="1"/>
        <v>1</v>
      </c>
    </row>
    <row r="72" spans="1:7" s="1" customFormat="1" ht="19.5" customHeight="1">
      <c r="A72" s="36">
        <v>68</v>
      </c>
      <c r="B72" s="21" t="s">
        <v>91</v>
      </c>
      <c r="C72" s="22" t="s">
        <v>23</v>
      </c>
      <c r="D72" s="23" t="s">
        <v>24</v>
      </c>
      <c r="E72" s="37">
        <v>12</v>
      </c>
      <c r="F72" s="27">
        <v>1</v>
      </c>
      <c r="G72" s="27">
        <f t="shared" si="1"/>
        <v>1</v>
      </c>
    </row>
    <row r="73" spans="1:7" s="1" customFormat="1" ht="19.5" customHeight="1">
      <c r="A73" s="36">
        <v>69</v>
      </c>
      <c r="B73" s="21" t="s">
        <v>92</v>
      </c>
      <c r="C73" s="22" t="s">
        <v>23</v>
      </c>
      <c r="D73" s="23" t="s">
        <v>24</v>
      </c>
      <c r="E73" s="37">
        <v>12</v>
      </c>
      <c r="F73" s="38">
        <v>1</v>
      </c>
      <c r="G73" s="27">
        <f t="shared" si="1"/>
        <v>1</v>
      </c>
    </row>
    <row r="74" spans="1:7" s="1" customFormat="1" ht="19.5" customHeight="1">
      <c r="A74" s="36">
        <v>70</v>
      </c>
      <c r="B74" s="21" t="s">
        <v>93</v>
      </c>
      <c r="C74" s="22" t="s">
        <v>23</v>
      </c>
      <c r="D74" s="23" t="s">
        <v>24</v>
      </c>
      <c r="E74" s="37">
        <v>12</v>
      </c>
      <c r="F74" s="27">
        <v>1</v>
      </c>
      <c r="G74" s="27">
        <f t="shared" si="1"/>
        <v>1</v>
      </c>
    </row>
    <row r="75" spans="1:7" s="1" customFormat="1" ht="19.5" customHeight="1">
      <c r="A75" s="36">
        <v>71</v>
      </c>
      <c r="B75" s="21" t="s">
        <v>94</v>
      </c>
      <c r="C75" s="22" t="s">
        <v>23</v>
      </c>
      <c r="D75" s="23" t="s">
        <v>24</v>
      </c>
      <c r="E75" s="37">
        <v>12</v>
      </c>
      <c r="F75" s="38">
        <v>1</v>
      </c>
      <c r="G75" s="27">
        <f t="shared" si="1"/>
        <v>1</v>
      </c>
    </row>
    <row r="76" spans="1:7" s="1" customFormat="1" ht="19.5" customHeight="1">
      <c r="A76" s="36">
        <v>72</v>
      </c>
      <c r="B76" s="21" t="s">
        <v>95</v>
      </c>
      <c r="C76" s="22" t="s">
        <v>23</v>
      </c>
      <c r="D76" s="23" t="s">
        <v>24</v>
      </c>
      <c r="E76" s="37">
        <v>12</v>
      </c>
      <c r="F76" s="27">
        <v>1</v>
      </c>
      <c r="G76" s="27">
        <f t="shared" si="1"/>
        <v>1</v>
      </c>
    </row>
    <row r="77" spans="1:7" s="1" customFormat="1" ht="19.5" customHeight="1">
      <c r="A77" s="36">
        <v>73</v>
      </c>
      <c r="B77" s="21" t="s">
        <v>96</v>
      </c>
      <c r="C77" s="22" t="s">
        <v>23</v>
      </c>
      <c r="D77" s="23" t="s">
        <v>24</v>
      </c>
      <c r="E77" s="37">
        <v>12</v>
      </c>
      <c r="F77" s="38">
        <v>1</v>
      </c>
      <c r="G77" s="27">
        <f t="shared" si="1"/>
        <v>1</v>
      </c>
    </row>
    <row r="78" spans="1:7" s="1" customFormat="1" ht="19.5" customHeight="1">
      <c r="A78" s="36">
        <v>74</v>
      </c>
      <c r="B78" s="21" t="s">
        <v>97</v>
      </c>
      <c r="C78" s="22" t="s">
        <v>23</v>
      </c>
      <c r="D78" s="23" t="s">
        <v>24</v>
      </c>
      <c r="E78" s="37">
        <v>12</v>
      </c>
      <c r="F78" s="27">
        <v>1</v>
      </c>
      <c r="G78" s="27">
        <f t="shared" si="1"/>
        <v>1</v>
      </c>
    </row>
    <row r="79" spans="1:7" s="1" customFormat="1" ht="19.5" customHeight="1">
      <c r="A79" s="36">
        <v>75</v>
      </c>
      <c r="B79" s="21" t="s">
        <v>98</v>
      </c>
      <c r="C79" s="22" t="s">
        <v>23</v>
      </c>
      <c r="D79" s="23" t="s">
        <v>24</v>
      </c>
      <c r="E79" s="37">
        <v>12</v>
      </c>
      <c r="F79" s="38">
        <v>1</v>
      </c>
      <c r="G79" s="27">
        <f t="shared" si="1"/>
        <v>1</v>
      </c>
    </row>
    <row r="80" spans="1:7" s="1" customFormat="1" ht="19.5" customHeight="1">
      <c r="A80" s="36">
        <v>76</v>
      </c>
      <c r="B80" s="21" t="s">
        <v>99</v>
      </c>
      <c r="C80" s="22" t="s">
        <v>23</v>
      </c>
      <c r="D80" s="23" t="s">
        <v>24</v>
      </c>
      <c r="E80" s="37">
        <v>12</v>
      </c>
      <c r="F80" s="27">
        <v>1</v>
      </c>
      <c r="G80" s="27">
        <f t="shared" si="1"/>
        <v>1</v>
      </c>
    </row>
    <row r="81" spans="1:7" s="1" customFormat="1" ht="19.5" customHeight="1">
      <c r="A81" s="36">
        <v>77</v>
      </c>
      <c r="B81" s="21" t="s">
        <v>100</v>
      </c>
      <c r="C81" s="22" t="s">
        <v>23</v>
      </c>
      <c r="D81" s="23" t="s">
        <v>24</v>
      </c>
      <c r="E81" s="37">
        <v>12</v>
      </c>
      <c r="F81" s="38">
        <v>1</v>
      </c>
      <c r="G81" s="27">
        <f t="shared" si="1"/>
        <v>1</v>
      </c>
    </row>
    <row r="82" spans="1:7" s="1" customFormat="1" ht="19.5" customHeight="1">
      <c r="A82" s="36">
        <v>78</v>
      </c>
      <c r="B82" s="21" t="s">
        <v>101</v>
      </c>
      <c r="C82" s="22" t="s">
        <v>23</v>
      </c>
      <c r="D82" s="23" t="s">
        <v>24</v>
      </c>
      <c r="E82" s="37">
        <v>5</v>
      </c>
      <c r="F82" s="39">
        <v>1.3</v>
      </c>
      <c r="G82" s="27">
        <v>0.542</v>
      </c>
    </row>
    <row r="83" spans="1:7" s="1" customFormat="1" ht="19.5" customHeight="1">
      <c r="A83" s="36">
        <v>79</v>
      </c>
      <c r="B83" s="21" t="s">
        <v>102</v>
      </c>
      <c r="C83" s="22" t="s">
        <v>23</v>
      </c>
      <c r="D83" s="23" t="s">
        <v>24</v>
      </c>
      <c r="E83" s="37">
        <v>1</v>
      </c>
      <c r="F83" s="39">
        <v>1.3</v>
      </c>
      <c r="G83" s="27">
        <v>0.108</v>
      </c>
    </row>
    <row r="84" spans="1:7" s="1" customFormat="1" ht="19.5" customHeight="1">
      <c r="A84" s="36">
        <v>80</v>
      </c>
      <c r="B84" s="21" t="s">
        <v>103</v>
      </c>
      <c r="C84" s="22" t="s">
        <v>23</v>
      </c>
      <c r="D84" s="23" t="s">
        <v>24</v>
      </c>
      <c r="E84" s="37">
        <v>1</v>
      </c>
      <c r="F84" s="39">
        <v>1.3</v>
      </c>
      <c r="G84" s="27">
        <v>0.108</v>
      </c>
    </row>
    <row r="85" spans="1:7" s="1" customFormat="1" ht="19.5" customHeight="1">
      <c r="A85" s="36">
        <v>81</v>
      </c>
      <c r="B85" s="21" t="s">
        <v>104</v>
      </c>
      <c r="C85" s="22" t="s">
        <v>23</v>
      </c>
      <c r="D85" s="23" t="s">
        <v>24</v>
      </c>
      <c r="E85" s="37">
        <v>1</v>
      </c>
      <c r="F85" s="39">
        <v>1.3</v>
      </c>
      <c r="G85" s="27">
        <v>0.108</v>
      </c>
    </row>
    <row r="86" spans="1:7" s="1" customFormat="1" ht="19.5" customHeight="1">
      <c r="A86" s="36">
        <v>82</v>
      </c>
      <c r="B86" s="21" t="s">
        <v>105</v>
      </c>
      <c r="C86" s="22" t="s">
        <v>23</v>
      </c>
      <c r="D86" s="23" t="s">
        <v>24</v>
      </c>
      <c r="E86" s="37">
        <v>1</v>
      </c>
      <c r="F86" s="39">
        <v>1.3</v>
      </c>
      <c r="G86" s="27">
        <v>0.108</v>
      </c>
    </row>
    <row r="87" spans="1:7" s="1" customFormat="1" ht="19.5" customHeight="1">
      <c r="A87" s="36">
        <v>83</v>
      </c>
      <c r="B87" s="21" t="s">
        <v>106</v>
      </c>
      <c r="C87" s="22" t="s">
        <v>23</v>
      </c>
      <c r="D87" s="23" t="s">
        <v>24</v>
      </c>
      <c r="E87" s="37">
        <v>1</v>
      </c>
      <c r="F87" s="39">
        <v>1</v>
      </c>
      <c r="G87" s="27">
        <v>0.083</v>
      </c>
    </row>
    <row r="88" spans="1:7" s="1" customFormat="1" ht="19.5" customHeight="1">
      <c r="A88" s="36">
        <v>84</v>
      </c>
      <c r="B88" s="21" t="s">
        <v>107</v>
      </c>
      <c r="C88" s="22" t="s">
        <v>23</v>
      </c>
      <c r="D88" s="23" t="s">
        <v>24</v>
      </c>
      <c r="E88" s="37">
        <v>1</v>
      </c>
      <c r="F88" s="39">
        <v>1</v>
      </c>
      <c r="G88" s="27">
        <v>0.083</v>
      </c>
    </row>
    <row r="89" spans="1:7" s="1" customFormat="1" ht="19.5" customHeight="1">
      <c r="A89" s="36">
        <v>85</v>
      </c>
      <c r="B89" s="21" t="s">
        <v>108</v>
      </c>
      <c r="C89" s="22" t="s">
        <v>23</v>
      </c>
      <c r="D89" s="23" t="s">
        <v>24</v>
      </c>
      <c r="E89" s="37">
        <v>3</v>
      </c>
      <c r="F89" s="39">
        <v>1</v>
      </c>
      <c r="G89" s="27">
        <f>E89*F89/12</f>
        <v>0.25</v>
      </c>
    </row>
    <row r="90" spans="1:7" s="1" customFormat="1" ht="19.5" customHeight="1">
      <c r="A90" s="36">
        <v>86</v>
      </c>
      <c r="B90" s="21" t="s">
        <v>109</v>
      </c>
      <c r="C90" s="22" t="s">
        <v>23</v>
      </c>
      <c r="D90" s="23" t="s">
        <v>24</v>
      </c>
      <c r="E90" s="37">
        <v>4</v>
      </c>
      <c r="F90" s="39">
        <v>1</v>
      </c>
      <c r="G90" s="27">
        <v>0.333</v>
      </c>
    </row>
    <row r="91" spans="1:7" s="1" customFormat="1" ht="19.5" customHeight="1">
      <c r="A91" s="36">
        <v>87</v>
      </c>
      <c r="B91" s="21" t="s">
        <v>110</v>
      </c>
      <c r="C91" s="22" t="s">
        <v>23</v>
      </c>
      <c r="D91" s="23" t="s">
        <v>24</v>
      </c>
      <c r="E91" s="37">
        <v>2</v>
      </c>
      <c r="F91" s="39">
        <v>1</v>
      </c>
      <c r="G91" s="27">
        <v>0.167</v>
      </c>
    </row>
    <row r="92" spans="1:7" s="1" customFormat="1" ht="19.5" customHeight="1">
      <c r="A92" s="36">
        <v>88</v>
      </c>
      <c r="B92" s="21" t="s">
        <v>111</v>
      </c>
      <c r="C92" s="22" t="s">
        <v>23</v>
      </c>
      <c r="D92" s="23" t="s">
        <v>24</v>
      </c>
      <c r="E92" s="37">
        <v>2</v>
      </c>
      <c r="F92" s="39">
        <v>1</v>
      </c>
      <c r="G92" s="27">
        <v>0.167</v>
      </c>
    </row>
    <row r="93" spans="1:7" s="1" customFormat="1" ht="19.5" customHeight="1">
      <c r="A93" s="36">
        <v>89</v>
      </c>
      <c r="B93" s="21" t="s">
        <v>112</v>
      </c>
      <c r="C93" s="22" t="s">
        <v>23</v>
      </c>
      <c r="D93" s="23" t="s">
        <v>24</v>
      </c>
      <c r="E93" s="24">
        <v>1</v>
      </c>
      <c r="F93" s="39">
        <v>1</v>
      </c>
      <c r="G93" s="27">
        <v>0.083</v>
      </c>
    </row>
    <row r="94" spans="1:7" s="1" customFormat="1" ht="19.5" customHeight="1">
      <c r="A94" s="36">
        <v>90</v>
      </c>
      <c r="B94" s="21" t="s">
        <v>113</v>
      </c>
      <c r="C94" s="22" t="s">
        <v>23</v>
      </c>
      <c r="D94" s="23" t="s">
        <v>24</v>
      </c>
      <c r="E94" s="37">
        <v>1</v>
      </c>
      <c r="F94" s="39">
        <v>1</v>
      </c>
      <c r="G94" s="27">
        <v>0.083</v>
      </c>
    </row>
    <row r="95" spans="1:7" s="1" customFormat="1" ht="19.5" customHeight="1">
      <c r="A95" s="36">
        <v>91</v>
      </c>
      <c r="B95" s="21" t="s">
        <v>114</v>
      </c>
      <c r="C95" s="22" t="s">
        <v>23</v>
      </c>
      <c r="D95" s="23" t="s">
        <v>24</v>
      </c>
      <c r="E95" s="37">
        <v>1</v>
      </c>
      <c r="F95" s="39">
        <v>1</v>
      </c>
      <c r="G95" s="27">
        <v>0.083</v>
      </c>
    </row>
    <row r="96" spans="1:7" s="1" customFormat="1" ht="19.5" customHeight="1">
      <c r="A96" s="36">
        <v>92</v>
      </c>
      <c r="B96" s="21" t="s">
        <v>115</v>
      </c>
      <c r="C96" s="22" t="s">
        <v>23</v>
      </c>
      <c r="D96" s="23" t="s">
        <v>24</v>
      </c>
      <c r="E96" s="37">
        <v>1</v>
      </c>
      <c r="F96" s="39">
        <v>1</v>
      </c>
      <c r="G96" s="27">
        <v>0.083</v>
      </c>
    </row>
    <row r="97" spans="1:7" s="1" customFormat="1" ht="19.5" customHeight="1">
      <c r="A97" s="36">
        <v>93</v>
      </c>
      <c r="B97" s="21" t="s">
        <v>116</v>
      </c>
      <c r="C97" s="22" t="s">
        <v>23</v>
      </c>
      <c r="D97" s="23" t="s">
        <v>24</v>
      </c>
      <c r="E97" s="24">
        <v>1</v>
      </c>
      <c r="F97" s="39">
        <v>1</v>
      </c>
      <c r="G97" s="27">
        <v>0.083</v>
      </c>
    </row>
    <row r="98" spans="1:7" s="1" customFormat="1" ht="19.5" customHeight="1">
      <c r="A98" s="36">
        <v>94</v>
      </c>
      <c r="B98" s="21" t="s">
        <v>117</v>
      </c>
      <c r="C98" s="22" t="s">
        <v>23</v>
      </c>
      <c r="D98" s="23" t="s">
        <v>24</v>
      </c>
      <c r="E98" s="24">
        <v>1</v>
      </c>
      <c r="F98" s="39">
        <v>1</v>
      </c>
      <c r="G98" s="27">
        <v>0.083</v>
      </c>
    </row>
    <row r="99" spans="1:7" s="1" customFormat="1" ht="19.5" customHeight="1">
      <c r="A99" s="36">
        <v>95</v>
      </c>
      <c r="B99" s="21" t="s">
        <v>118</v>
      </c>
      <c r="C99" s="22" t="s">
        <v>23</v>
      </c>
      <c r="D99" s="23" t="s">
        <v>24</v>
      </c>
      <c r="E99" s="24">
        <v>1</v>
      </c>
      <c r="F99" s="39">
        <v>1</v>
      </c>
      <c r="G99" s="27">
        <v>0.083</v>
      </c>
    </row>
    <row r="100" spans="1:7" s="1" customFormat="1" ht="19.5" customHeight="1">
      <c r="A100" s="36">
        <v>96</v>
      </c>
      <c r="B100" s="21" t="s">
        <v>119</v>
      </c>
      <c r="C100" s="22" t="s">
        <v>23</v>
      </c>
      <c r="D100" s="23" t="s">
        <v>24</v>
      </c>
      <c r="E100" s="37">
        <v>1</v>
      </c>
      <c r="F100" s="39">
        <v>1</v>
      </c>
      <c r="G100" s="27">
        <v>0.083</v>
      </c>
    </row>
    <row r="101" spans="1:7" s="1" customFormat="1" ht="19.5" customHeight="1">
      <c r="A101" s="36">
        <v>97</v>
      </c>
      <c r="B101" s="21" t="s">
        <v>120</v>
      </c>
      <c r="C101" s="22" t="s">
        <v>23</v>
      </c>
      <c r="D101" s="23" t="s">
        <v>24</v>
      </c>
      <c r="E101" s="24">
        <v>1</v>
      </c>
      <c r="F101" s="39">
        <v>1</v>
      </c>
      <c r="G101" s="27">
        <v>0.083</v>
      </c>
    </row>
    <row r="102" spans="1:7" s="32" customFormat="1" ht="19.5" customHeight="1">
      <c r="A102" s="36">
        <v>98</v>
      </c>
      <c r="B102" s="40" t="s">
        <v>121</v>
      </c>
      <c r="C102" s="41" t="s">
        <v>23</v>
      </c>
      <c r="D102" s="42" t="s">
        <v>24</v>
      </c>
      <c r="E102" s="43">
        <v>1</v>
      </c>
      <c r="F102" s="44">
        <v>1</v>
      </c>
      <c r="G102" s="45">
        <v>0.083</v>
      </c>
    </row>
    <row r="103" spans="1:7" s="1" customFormat="1" ht="14.25">
      <c r="A103" s="36">
        <v>99</v>
      </c>
      <c r="B103" s="21" t="s">
        <v>122</v>
      </c>
      <c r="C103" s="22" t="s">
        <v>23</v>
      </c>
      <c r="D103" s="23" t="s">
        <v>123</v>
      </c>
      <c r="E103" s="26">
        <v>12</v>
      </c>
      <c r="F103" s="27">
        <v>1</v>
      </c>
      <c r="G103" s="27">
        <f aca="true" t="shared" si="2" ref="G103:G114">E103*F103/12</f>
        <v>1</v>
      </c>
    </row>
    <row r="104" spans="1:7" s="1" customFormat="1" ht="14.25">
      <c r="A104" s="36">
        <v>100</v>
      </c>
      <c r="B104" s="21" t="s">
        <v>124</v>
      </c>
      <c r="C104" s="22" t="s">
        <v>23</v>
      </c>
      <c r="D104" s="23" t="s">
        <v>123</v>
      </c>
      <c r="E104" s="26">
        <v>12</v>
      </c>
      <c r="F104" s="27">
        <v>1</v>
      </c>
      <c r="G104" s="27">
        <f t="shared" si="2"/>
        <v>1</v>
      </c>
    </row>
    <row r="105" spans="1:7" s="1" customFormat="1" ht="14.25">
      <c r="A105" s="36">
        <v>101</v>
      </c>
      <c r="B105" s="21" t="s">
        <v>125</v>
      </c>
      <c r="C105" s="22" t="s">
        <v>23</v>
      </c>
      <c r="D105" s="23" t="s">
        <v>123</v>
      </c>
      <c r="E105" s="26">
        <v>12</v>
      </c>
      <c r="F105" s="27">
        <v>1</v>
      </c>
      <c r="G105" s="27">
        <f t="shared" si="2"/>
        <v>1</v>
      </c>
    </row>
    <row r="106" spans="1:7" s="1" customFormat="1" ht="14.25">
      <c r="A106" s="36">
        <v>102</v>
      </c>
      <c r="B106" s="21" t="s">
        <v>126</v>
      </c>
      <c r="C106" s="22" t="s">
        <v>23</v>
      </c>
      <c r="D106" s="23" t="s">
        <v>123</v>
      </c>
      <c r="E106" s="26">
        <v>12</v>
      </c>
      <c r="F106" s="27">
        <v>1</v>
      </c>
      <c r="G106" s="27">
        <f t="shared" si="2"/>
        <v>1</v>
      </c>
    </row>
    <row r="107" spans="1:7" s="1" customFormat="1" ht="14.25">
      <c r="A107" s="36">
        <v>103</v>
      </c>
      <c r="B107" s="21" t="s">
        <v>127</v>
      </c>
      <c r="C107" s="22" t="s">
        <v>23</v>
      </c>
      <c r="D107" s="23" t="s">
        <v>123</v>
      </c>
      <c r="E107" s="26">
        <v>12</v>
      </c>
      <c r="F107" s="27">
        <v>1</v>
      </c>
      <c r="G107" s="27">
        <f t="shared" si="2"/>
        <v>1</v>
      </c>
    </row>
    <row r="108" spans="1:7" s="1" customFormat="1" ht="14.25">
      <c r="A108" s="36">
        <v>104</v>
      </c>
      <c r="B108" s="21" t="s">
        <v>128</v>
      </c>
      <c r="C108" s="22" t="s">
        <v>23</v>
      </c>
      <c r="D108" s="23" t="s">
        <v>123</v>
      </c>
      <c r="E108" s="26">
        <v>12</v>
      </c>
      <c r="F108" s="27">
        <v>1</v>
      </c>
      <c r="G108" s="27">
        <f t="shared" si="2"/>
        <v>1</v>
      </c>
    </row>
    <row r="109" spans="1:7" s="1" customFormat="1" ht="14.25">
      <c r="A109" s="36">
        <v>105</v>
      </c>
      <c r="B109" s="21" t="s">
        <v>129</v>
      </c>
      <c r="C109" s="22" t="s">
        <v>23</v>
      </c>
      <c r="D109" s="23" t="s">
        <v>123</v>
      </c>
      <c r="E109" s="26">
        <v>12</v>
      </c>
      <c r="F109" s="27">
        <v>1</v>
      </c>
      <c r="G109" s="27">
        <f t="shared" si="2"/>
        <v>1</v>
      </c>
    </row>
    <row r="110" spans="1:7" s="1" customFormat="1" ht="14.25">
      <c r="A110" s="36">
        <v>106</v>
      </c>
      <c r="B110" s="21" t="s">
        <v>130</v>
      </c>
      <c r="C110" s="22" t="s">
        <v>23</v>
      </c>
      <c r="D110" s="23" t="s">
        <v>123</v>
      </c>
      <c r="E110" s="26">
        <v>12</v>
      </c>
      <c r="F110" s="27">
        <v>1</v>
      </c>
      <c r="G110" s="27">
        <f t="shared" si="2"/>
        <v>1</v>
      </c>
    </row>
    <row r="111" spans="1:7" s="1" customFormat="1" ht="14.25">
      <c r="A111" s="36">
        <v>107</v>
      </c>
      <c r="B111" s="21" t="s">
        <v>131</v>
      </c>
      <c r="C111" s="22" t="s">
        <v>23</v>
      </c>
      <c r="D111" s="23" t="s">
        <v>123</v>
      </c>
      <c r="E111" s="26">
        <v>12</v>
      </c>
      <c r="F111" s="27">
        <v>1</v>
      </c>
      <c r="G111" s="27">
        <f t="shared" si="2"/>
        <v>1</v>
      </c>
    </row>
    <row r="112" spans="1:7" s="1" customFormat="1" ht="14.25">
      <c r="A112" s="36">
        <v>108</v>
      </c>
      <c r="B112" s="21" t="s">
        <v>132</v>
      </c>
      <c r="C112" s="22" t="s">
        <v>23</v>
      </c>
      <c r="D112" s="23" t="s">
        <v>123</v>
      </c>
      <c r="E112" s="26">
        <v>12</v>
      </c>
      <c r="F112" s="27">
        <v>1</v>
      </c>
      <c r="G112" s="27">
        <f t="shared" si="2"/>
        <v>1</v>
      </c>
    </row>
    <row r="113" spans="1:7" s="1" customFormat="1" ht="14.25">
      <c r="A113" s="36">
        <v>109</v>
      </c>
      <c r="B113" s="21" t="s">
        <v>133</v>
      </c>
      <c r="C113" s="22" t="s">
        <v>23</v>
      </c>
      <c r="D113" s="23" t="s">
        <v>123</v>
      </c>
      <c r="E113" s="26">
        <v>12</v>
      </c>
      <c r="F113" s="27">
        <v>1</v>
      </c>
      <c r="G113" s="27">
        <f t="shared" si="2"/>
        <v>1</v>
      </c>
    </row>
    <row r="114" spans="1:7" s="1" customFormat="1" ht="14.25">
      <c r="A114" s="36">
        <v>110</v>
      </c>
      <c r="B114" s="21" t="s">
        <v>134</v>
      </c>
      <c r="C114" s="22" t="s">
        <v>23</v>
      </c>
      <c r="D114" s="23" t="s">
        <v>123</v>
      </c>
      <c r="E114" s="26">
        <v>12</v>
      </c>
      <c r="F114" s="27">
        <v>1</v>
      </c>
      <c r="G114" s="27">
        <f t="shared" si="2"/>
        <v>1</v>
      </c>
    </row>
    <row r="115" spans="1:253" s="3" customFormat="1" ht="21.75" customHeight="1">
      <c r="A115" s="36">
        <v>111</v>
      </c>
      <c r="B115" s="21" t="s">
        <v>135</v>
      </c>
      <c r="C115" s="22" t="s">
        <v>23</v>
      </c>
      <c r="D115" s="23" t="s">
        <v>123</v>
      </c>
      <c r="E115" s="26">
        <v>12</v>
      </c>
      <c r="F115" s="27">
        <v>1</v>
      </c>
      <c r="G115" s="27">
        <v>1</v>
      </c>
      <c r="IS115" s="1"/>
    </row>
    <row r="116" spans="1:253" s="3" customFormat="1" ht="21.75" customHeight="1">
      <c r="A116" s="36">
        <v>112</v>
      </c>
      <c r="B116" s="21" t="s">
        <v>136</v>
      </c>
      <c r="C116" s="22" t="s">
        <v>23</v>
      </c>
      <c r="D116" s="23" t="s">
        <v>123</v>
      </c>
      <c r="E116" s="26">
        <v>12</v>
      </c>
      <c r="F116" s="27">
        <v>1</v>
      </c>
      <c r="G116" s="27">
        <v>1</v>
      </c>
      <c r="IS116" s="1"/>
    </row>
    <row r="117" spans="1:253" s="3" customFormat="1" ht="21.75" customHeight="1">
      <c r="A117" s="36">
        <v>113</v>
      </c>
      <c r="B117" s="21" t="s">
        <v>137</v>
      </c>
      <c r="C117" s="22" t="s">
        <v>23</v>
      </c>
      <c r="D117" s="23" t="s">
        <v>123</v>
      </c>
      <c r="E117" s="26">
        <v>12</v>
      </c>
      <c r="F117" s="27">
        <v>1</v>
      </c>
      <c r="G117" s="27">
        <v>1</v>
      </c>
      <c r="IS117" s="1"/>
    </row>
    <row r="118" spans="1:253" s="3" customFormat="1" ht="21.75" customHeight="1">
      <c r="A118" s="36">
        <v>114</v>
      </c>
      <c r="B118" s="21" t="s">
        <v>138</v>
      </c>
      <c r="C118" s="22" t="s">
        <v>23</v>
      </c>
      <c r="D118" s="23" t="s">
        <v>123</v>
      </c>
      <c r="E118" s="26">
        <v>12</v>
      </c>
      <c r="F118" s="27">
        <v>1</v>
      </c>
      <c r="G118" s="27">
        <v>1</v>
      </c>
      <c r="IS118" s="1"/>
    </row>
    <row r="119" spans="1:253" s="3" customFormat="1" ht="21.75" customHeight="1">
      <c r="A119" s="36">
        <v>115</v>
      </c>
      <c r="B119" s="21" t="s">
        <v>139</v>
      </c>
      <c r="C119" s="22" t="s">
        <v>23</v>
      </c>
      <c r="D119" s="23" t="s">
        <v>123</v>
      </c>
      <c r="E119" s="26">
        <v>12</v>
      </c>
      <c r="F119" s="27">
        <v>1</v>
      </c>
      <c r="G119" s="27">
        <v>1</v>
      </c>
      <c r="IS119" s="1"/>
    </row>
    <row r="120" spans="1:253" s="3" customFormat="1" ht="21.75" customHeight="1">
      <c r="A120" s="36">
        <v>116</v>
      </c>
      <c r="B120" s="21" t="s">
        <v>140</v>
      </c>
      <c r="C120" s="22" t="s">
        <v>23</v>
      </c>
      <c r="D120" s="23" t="s">
        <v>123</v>
      </c>
      <c r="E120" s="26">
        <v>12</v>
      </c>
      <c r="F120" s="27">
        <v>1</v>
      </c>
      <c r="G120" s="27">
        <v>1</v>
      </c>
      <c r="IS120" s="1"/>
    </row>
    <row r="121" spans="1:253" s="3" customFormat="1" ht="21.75" customHeight="1">
      <c r="A121" s="36">
        <v>117</v>
      </c>
      <c r="B121" s="21" t="s">
        <v>141</v>
      </c>
      <c r="C121" s="22" t="s">
        <v>23</v>
      </c>
      <c r="D121" s="23" t="s">
        <v>123</v>
      </c>
      <c r="E121" s="26">
        <v>12</v>
      </c>
      <c r="F121" s="27">
        <v>1</v>
      </c>
      <c r="G121" s="27">
        <v>1</v>
      </c>
      <c r="IS121" s="1"/>
    </row>
    <row r="122" spans="1:253" s="3" customFormat="1" ht="21.75" customHeight="1">
      <c r="A122" s="36">
        <v>118</v>
      </c>
      <c r="B122" s="21" t="s">
        <v>142</v>
      </c>
      <c r="C122" s="22" t="s">
        <v>23</v>
      </c>
      <c r="D122" s="23" t="s">
        <v>123</v>
      </c>
      <c r="E122" s="26">
        <v>12</v>
      </c>
      <c r="F122" s="27">
        <v>1</v>
      </c>
      <c r="G122" s="27">
        <v>1</v>
      </c>
      <c r="IS122" s="1"/>
    </row>
    <row r="123" spans="1:253" s="3" customFormat="1" ht="21.75" customHeight="1">
      <c r="A123" s="36">
        <v>119</v>
      </c>
      <c r="B123" s="21" t="s">
        <v>143</v>
      </c>
      <c r="C123" s="22" t="s">
        <v>23</v>
      </c>
      <c r="D123" s="23" t="s">
        <v>123</v>
      </c>
      <c r="E123" s="26">
        <v>12</v>
      </c>
      <c r="F123" s="27">
        <v>1</v>
      </c>
      <c r="G123" s="27">
        <v>1</v>
      </c>
      <c r="IS123" s="1"/>
    </row>
    <row r="124" spans="1:253" s="3" customFormat="1" ht="21.75" customHeight="1">
      <c r="A124" s="36">
        <v>120</v>
      </c>
      <c r="B124" s="21" t="s">
        <v>144</v>
      </c>
      <c r="C124" s="22" t="s">
        <v>23</v>
      </c>
      <c r="D124" s="23" t="s">
        <v>123</v>
      </c>
      <c r="E124" s="26">
        <v>12</v>
      </c>
      <c r="F124" s="27">
        <v>1</v>
      </c>
      <c r="G124" s="27">
        <v>1</v>
      </c>
      <c r="IS124" s="1"/>
    </row>
    <row r="125" spans="1:253" s="3" customFormat="1" ht="21.75" customHeight="1">
      <c r="A125" s="36">
        <v>121</v>
      </c>
      <c r="B125" s="21" t="s">
        <v>145</v>
      </c>
      <c r="C125" s="22" t="s">
        <v>23</v>
      </c>
      <c r="D125" s="23" t="s">
        <v>123</v>
      </c>
      <c r="E125" s="26">
        <v>12</v>
      </c>
      <c r="F125" s="27">
        <v>1</v>
      </c>
      <c r="G125" s="27">
        <v>1</v>
      </c>
      <c r="IS125" s="1"/>
    </row>
    <row r="126" spans="1:253" s="3" customFormat="1" ht="21.75" customHeight="1">
      <c r="A126" s="36">
        <v>122</v>
      </c>
      <c r="B126" s="21" t="s">
        <v>146</v>
      </c>
      <c r="C126" s="22" t="s">
        <v>23</v>
      </c>
      <c r="D126" s="23" t="s">
        <v>123</v>
      </c>
      <c r="E126" s="26">
        <v>12</v>
      </c>
      <c r="F126" s="27">
        <v>1</v>
      </c>
      <c r="G126" s="27">
        <v>1</v>
      </c>
      <c r="IS126" s="1"/>
    </row>
    <row r="127" spans="1:253" s="3" customFormat="1" ht="21.75" customHeight="1">
      <c r="A127" s="36">
        <v>123</v>
      </c>
      <c r="B127" s="21" t="s">
        <v>147</v>
      </c>
      <c r="C127" s="22" t="s">
        <v>23</v>
      </c>
      <c r="D127" s="23" t="s">
        <v>123</v>
      </c>
      <c r="E127" s="26">
        <v>12</v>
      </c>
      <c r="F127" s="27">
        <v>1</v>
      </c>
      <c r="G127" s="27">
        <v>1</v>
      </c>
      <c r="IS127" s="1"/>
    </row>
    <row r="128" spans="1:253" s="3" customFormat="1" ht="21.75" customHeight="1">
      <c r="A128" s="36">
        <v>124</v>
      </c>
      <c r="B128" s="21" t="s">
        <v>148</v>
      </c>
      <c r="C128" s="22" t="s">
        <v>23</v>
      </c>
      <c r="D128" s="23" t="s">
        <v>123</v>
      </c>
      <c r="E128" s="26">
        <v>12</v>
      </c>
      <c r="F128" s="27">
        <v>1</v>
      </c>
      <c r="G128" s="27">
        <v>1</v>
      </c>
      <c r="IS128" s="1"/>
    </row>
    <row r="129" spans="1:253" s="3" customFormat="1" ht="21.75" customHeight="1">
      <c r="A129" s="36">
        <v>125</v>
      </c>
      <c r="B129" s="21" t="s">
        <v>149</v>
      </c>
      <c r="C129" s="22" t="s">
        <v>23</v>
      </c>
      <c r="D129" s="23" t="s">
        <v>123</v>
      </c>
      <c r="E129" s="26">
        <v>12</v>
      </c>
      <c r="F129" s="27">
        <v>1</v>
      </c>
      <c r="G129" s="27">
        <v>1</v>
      </c>
      <c r="IS129" s="1"/>
    </row>
    <row r="130" spans="1:253" s="3" customFormat="1" ht="21.75" customHeight="1">
      <c r="A130" s="36">
        <v>126</v>
      </c>
      <c r="B130" s="21" t="s">
        <v>150</v>
      </c>
      <c r="C130" s="22" t="s">
        <v>23</v>
      </c>
      <c r="D130" s="23" t="s">
        <v>123</v>
      </c>
      <c r="E130" s="26">
        <v>12</v>
      </c>
      <c r="F130" s="27">
        <v>1</v>
      </c>
      <c r="G130" s="27">
        <v>1</v>
      </c>
      <c r="IS130" s="1"/>
    </row>
    <row r="131" spans="1:253" s="3" customFormat="1" ht="21.75" customHeight="1">
      <c r="A131" s="36">
        <v>127</v>
      </c>
      <c r="B131" s="21" t="s">
        <v>151</v>
      </c>
      <c r="C131" s="22" t="s">
        <v>23</v>
      </c>
      <c r="D131" s="23" t="s">
        <v>123</v>
      </c>
      <c r="E131" s="26">
        <v>12</v>
      </c>
      <c r="F131" s="27">
        <v>1</v>
      </c>
      <c r="G131" s="27">
        <v>1</v>
      </c>
      <c r="IS131" s="1"/>
    </row>
    <row r="132" spans="1:253" s="3" customFormat="1" ht="21.75" customHeight="1">
      <c r="A132" s="36">
        <v>128</v>
      </c>
      <c r="B132" s="21" t="s">
        <v>152</v>
      </c>
      <c r="C132" s="22" t="s">
        <v>23</v>
      </c>
      <c r="D132" s="23" t="s">
        <v>123</v>
      </c>
      <c r="E132" s="26">
        <v>12</v>
      </c>
      <c r="F132" s="27">
        <v>1</v>
      </c>
      <c r="G132" s="27">
        <v>1</v>
      </c>
      <c r="IS132" s="1"/>
    </row>
    <row r="133" spans="1:253" s="3" customFormat="1" ht="21.75" customHeight="1">
      <c r="A133" s="36">
        <v>129</v>
      </c>
      <c r="B133" s="21" t="s">
        <v>153</v>
      </c>
      <c r="C133" s="22" t="s">
        <v>23</v>
      </c>
      <c r="D133" s="23" t="s">
        <v>123</v>
      </c>
      <c r="E133" s="26">
        <v>12</v>
      </c>
      <c r="F133" s="27">
        <v>1</v>
      </c>
      <c r="G133" s="27">
        <v>1</v>
      </c>
      <c r="IS133" s="1"/>
    </row>
    <row r="134" spans="1:253" s="3" customFormat="1" ht="21.75" customHeight="1">
      <c r="A134" s="36">
        <v>130</v>
      </c>
      <c r="B134" s="21" t="s">
        <v>154</v>
      </c>
      <c r="C134" s="22" t="s">
        <v>23</v>
      </c>
      <c r="D134" s="23" t="s">
        <v>123</v>
      </c>
      <c r="E134" s="26">
        <v>12</v>
      </c>
      <c r="F134" s="27">
        <v>1</v>
      </c>
      <c r="G134" s="27">
        <v>1</v>
      </c>
      <c r="IS134" s="1"/>
    </row>
    <row r="135" spans="1:7" s="1" customFormat="1" ht="24" customHeight="1">
      <c r="A135" s="28" t="s">
        <v>155</v>
      </c>
      <c r="B135" s="28"/>
      <c r="C135" s="29"/>
      <c r="D135" s="30"/>
      <c r="E135" s="31"/>
      <c r="F135" s="28">
        <f>SUM(F5:F134)</f>
        <v>138.39999999999998</v>
      </c>
      <c r="G135" s="28">
        <f>SUM(G5:G134)</f>
        <v>118.787</v>
      </c>
    </row>
  </sheetData>
  <sheetProtection/>
  <mergeCells count="3">
    <mergeCell ref="A2:G2"/>
    <mergeCell ref="A3:F3"/>
    <mergeCell ref="A135:B135"/>
  </mergeCells>
  <printOptions horizontalCentered="1"/>
  <pageMargins left="0.55" right="0.55" top="0.59" bottom="0.59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S68"/>
  <sheetViews>
    <sheetView workbookViewId="0" topLeftCell="A43">
      <selection activeCell="A68" sqref="A68:B68"/>
    </sheetView>
  </sheetViews>
  <sheetFormatPr defaultColWidth="9.00390625" defaultRowHeight="14.25"/>
  <cols>
    <col min="1" max="1" width="5.50390625" style="1" customWidth="1"/>
    <col min="2" max="2" width="11.75390625" style="1" customWidth="1"/>
    <col min="3" max="3" width="10.75390625" style="1" customWidth="1"/>
    <col min="4" max="4" width="14.625" style="1" customWidth="1"/>
    <col min="5" max="5" width="11.375" style="4" customWidth="1"/>
    <col min="6" max="6" width="9.25390625" style="5" customWidth="1"/>
    <col min="7" max="7" width="9.50390625" style="6" customWidth="1"/>
    <col min="8" max="16384" width="9.00390625" style="1" customWidth="1"/>
  </cols>
  <sheetData>
    <row r="1" spans="1:7" s="1" customFormat="1" ht="19.5" customHeight="1">
      <c r="A1" s="7" t="s">
        <v>156</v>
      </c>
      <c r="E1" s="4"/>
      <c r="F1" s="5"/>
      <c r="G1" s="6"/>
    </row>
    <row r="2" spans="1:7" s="1" customFormat="1" ht="46.5" customHeight="1">
      <c r="A2" s="8" t="s">
        <v>13</v>
      </c>
      <c r="B2" s="8"/>
      <c r="C2" s="8"/>
      <c r="D2" s="9"/>
      <c r="E2" s="10"/>
      <c r="F2" s="8"/>
      <c r="G2" s="8"/>
    </row>
    <row r="3" spans="1:7" s="1" customFormat="1" ht="21" customHeight="1">
      <c r="A3" s="11" t="s">
        <v>157</v>
      </c>
      <c r="B3" s="11"/>
      <c r="C3" s="11"/>
      <c r="D3" s="12"/>
      <c r="E3" s="13"/>
      <c r="F3" s="11"/>
      <c r="G3" s="14"/>
    </row>
    <row r="4" spans="1:7" s="1" customFormat="1" ht="30.75" customHeight="1">
      <c r="A4" s="15" t="s">
        <v>15</v>
      </c>
      <c r="B4" s="16" t="s">
        <v>16</v>
      </c>
      <c r="C4" s="15" t="s">
        <v>17</v>
      </c>
      <c r="D4" s="17" t="s">
        <v>18</v>
      </c>
      <c r="E4" s="18" t="s">
        <v>19</v>
      </c>
      <c r="F4" s="15" t="s">
        <v>20</v>
      </c>
      <c r="G4" s="19" t="s">
        <v>21</v>
      </c>
    </row>
    <row r="5" spans="1:7" s="1" customFormat="1" ht="19.5" customHeight="1">
      <c r="A5" s="20">
        <v>1</v>
      </c>
      <c r="B5" s="21" t="s">
        <v>158</v>
      </c>
      <c r="C5" s="22" t="s">
        <v>23</v>
      </c>
      <c r="D5" s="23" t="s">
        <v>123</v>
      </c>
      <c r="E5" s="24">
        <v>12</v>
      </c>
      <c r="F5" s="25">
        <v>1.3</v>
      </c>
      <c r="G5" s="25">
        <f>E5*F5/12</f>
        <v>1.3</v>
      </c>
    </row>
    <row r="6" spans="1:7" s="2" customFormat="1" ht="19.5" customHeight="1">
      <c r="A6" s="20">
        <v>2</v>
      </c>
      <c r="B6" s="21" t="s">
        <v>159</v>
      </c>
      <c r="C6" s="22" t="s">
        <v>23</v>
      </c>
      <c r="D6" s="23" t="s">
        <v>123</v>
      </c>
      <c r="E6" s="24">
        <v>12</v>
      </c>
      <c r="F6" s="25">
        <v>1.3</v>
      </c>
      <c r="G6" s="25">
        <f aca="true" t="shared" si="0" ref="G6:G33">E6*F6/12</f>
        <v>1.3</v>
      </c>
    </row>
    <row r="7" spans="1:7" s="2" customFormat="1" ht="19.5" customHeight="1">
      <c r="A7" s="20">
        <v>3</v>
      </c>
      <c r="B7" s="21" t="s">
        <v>160</v>
      </c>
      <c r="C7" s="22" t="s">
        <v>23</v>
      </c>
      <c r="D7" s="23" t="s">
        <v>123</v>
      </c>
      <c r="E7" s="24">
        <v>12</v>
      </c>
      <c r="F7" s="25">
        <v>1.3</v>
      </c>
      <c r="G7" s="25">
        <f t="shared" si="0"/>
        <v>1.3</v>
      </c>
    </row>
    <row r="8" spans="1:7" s="2" customFormat="1" ht="19.5" customHeight="1">
      <c r="A8" s="20">
        <v>4</v>
      </c>
      <c r="B8" s="21" t="s">
        <v>161</v>
      </c>
      <c r="C8" s="22" t="s">
        <v>23</v>
      </c>
      <c r="D8" s="23" t="s">
        <v>123</v>
      </c>
      <c r="E8" s="24">
        <v>12</v>
      </c>
      <c r="F8" s="25">
        <v>1.3</v>
      </c>
      <c r="G8" s="25">
        <f t="shared" si="0"/>
        <v>1.3</v>
      </c>
    </row>
    <row r="9" spans="1:7" s="2" customFormat="1" ht="19.5" customHeight="1">
      <c r="A9" s="20">
        <v>5</v>
      </c>
      <c r="B9" s="21" t="s">
        <v>162</v>
      </c>
      <c r="C9" s="22" t="s">
        <v>23</v>
      </c>
      <c r="D9" s="23" t="s">
        <v>123</v>
      </c>
      <c r="E9" s="24">
        <v>12</v>
      </c>
      <c r="F9" s="25">
        <v>1.3</v>
      </c>
      <c r="G9" s="25">
        <f t="shared" si="0"/>
        <v>1.3</v>
      </c>
    </row>
    <row r="10" spans="1:7" s="2" customFormat="1" ht="19.5" customHeight="1">
      <c r="A10" s="20">
        <v>6</v>
      </c>
      <c r="B10" s="21" t="s">
        <v>163</v>
      </c>
      <c r="C10" s="22" t="s">
        <v>23</v>
      </c>
      <c r="D10" s="23" t="s">
        <v>123</v>
      </c>
      <c r="E10" s="24">
        <v>12</v>
      </c>
      <c r="F10" s="25">
        <v>1.3</v>
      </c>
      <c r="G10" s="25">
        <f t="shared" si="0"/>
        <v>1.3</v>
      </c>
    </row>
    <row r="11" spans="1:7" s="2" customFormat="1" ht="19.5" customHeight="1">
      <c r="A11" s="20">
        <v>7</v>
      </c>
      <c r="B11" s="21" t="s">
        <v>164</v>
      </c>
      <c r="C11" s="22" t="s">
        <v>23</v>
      </c>
      <c r="D11" s="23" t="s">
        <v>123</v>
      </c>
      <c r="E11" s="26">
        <v>12</v>
      </c>
      <c r="F11" s="27">
        <v>1</v>
      </c>
      <c r="G11" s="27">
        <f t="shared" si="0"/>
        <v>1</v>
      </c>
    </row>
    <row r="12" spans="1:7" s="2" customFormat="1" ht="19.5" customHeight="1">
      <c r="A12" s="20">
        <v>8</v>
      </c>
      <c r="B12" s="21" t="s">
        <v>165</v>
      </c>
      <c r="C12" s="22" t="s">
        <v>23</v>
      </c>
      <c r="D12" s="23" t="s">
        <v>123</v>
      </c>
      <c r="E12" s="26">
        <v>12</v>
      </c>
      <c r="F12" s="27">
        <v>1</v>
      </c>
      <c r="G12" s="27">
        <f t="shared" si="0"/>
        <v>1</v>
      </c>
    </row>
    <row r="13" spans="1:7" s="2" customFormat="1" ht="19.5" customHeight="1">
      <c r="A13" s="20">
        <v>9</v>
      </c>
      <c r="B13" s="21" t="s">
        <v>166</v>
      </c>
      <c r="C13" s="22" t="s">
        <v>23</v>
      </c>
      <c r="D13" s="23" t="s">
        <v>123</v>
      </c>
      <c r="E13" s="26">
        <v>12</v>
      </c>
      <c r="F13" s="27">
        <v>1</v>
      </c>
      <c r="G13" s="27">
        <f t="shared" si="0"/>
        <v>1</v>
      </c>
    </row>
    <row r="14" spans="1:7" s="2" customFormat="1" ht="19.5" customHeight="1">
      <c r="A14" s="20">
        <v>10</v>
      </c>
      <c r="B14" s="21" t="s">
        <v>167</v>
      </c>
      <c r="C14" s="22" t="s">
        <v>23</v>
      </c>
      <c r="D14" s="23" t="s">
        <v>123</v>
      </c>
      <c r="E14" s="26">
        <v>12</v>
      </c>
      <c r="F14" s="27">
        <v>1</v>
      </c>
      <c r="G14" s="27">
        <f t="shared" si="0"/>
        <v>1</v>
      </c>
    </row>
    <row r="15" spans="1:7" s="2" customFormat="1" ht="19.5" customHeight="1">
      <c r="A15" s="20">
        <v>11</v>
      </c>
      <c r="B15" s="21" t="s">
        <v>168</v>
      </c>
      <c r="C15" s="22" t="s">
        <v>23</v>
      </c>
      <c r="D15" s="23" t="s">
        <v>123</v>
      </c>
      <c r="E15" s="26">
        <v>12</v>
      </c>
      <c r="F15" s="27">
        <v>1</v>
      </c>
      <c r="G15" s="27">
        <f t="shared" si="0"/>
        <v>1</v>
      </c>
    </row>
    <row r="16" spans="1:7" s="2" customFormat="1" ht="19.5" customHeight="1">
      <c r="A16" s="20">
        <v>12</v>
      </c>
      <c r="B16" s="21" t="s">
        <v>169</v>
      </c>
      <c r="C16" s="22" t="s">
        <v>23</v>
      </c>
      <c r="D16" s="23" t="s">
        <v>123</v>
      </c>
      <c r="E16" s="26">
        <v>12</v>
      </c>
      <c r="F16" s="27">
        <v>1</v>
      </c>
      <c r="G16" s="27">
        <f t="shared" si="0"/>
        <v>1</v>
      </c>
    </row>
    <row r="17" spans="1:7" s="2" customFormat="1" ht="19.5" customHeight="1">
      <c r="A17" s="20">
        <v>13</v>
      </c>
      <c r="B17" s="21" t="s">
        <v>170</v>
      </c>
      <c r="C17" s="22" t="s">
        <v>23</v>
      </c>
      <c r="D17" s="23" t="s">
        <v>123</v>
      </c>
      <c r="E17" s="26">
        <v>12</v>
      </c>
      <c r="F17" s="27">
        <v>1</v>
      </c>
      <c r="G17" s="27">
        <f t="shared" si="0"/>
        <v>1</v>
      </c>
    </row>
    <row r="18" spans="1:7" s="2" customFormat="1" ht="19.5" customHeight="1">
      <c r="A18" s="20">
        <v>14</v>
      </c>
      <c r="B18" s="21" t="s">
        <v>171</v>
      </c>
      <c r="C18" s="22" t="s">
        <v>23</v>
      </c>
      <c r="D18" s="23" t="s">
        <v>123</v>
      </c>
      <c r="E18" s="26">
        <v>12</v>
      </c>
      <c r="F18" s="27">
        <v>1</v>
      </c>
      <c r="G18" s="27">
        <f t="shared" si="0"/>
        <v>1</v>
      </c>
    </row>
    <row r="19" spans="1:7" s="2" customFormat="1" ht="19.5" customHeight="1">
      <c r="A19" s="20">
        <v>15</v>
      </c>
      <c r="B19" s="21" t="s">
        <v>172</v>
      </c>
      <c r="C19" s="22" t="s">
        <v>23</v>
      </c>
      <c r="D19" s="23" t="s">
        <v>123</v>
      </c>
      <c r="E19" s="26">
        <v>12</v>
      </c>
      <c r="F19" s="27">
        <v>1</v>
      </c>
      <c r="G19" s="27">
        <f t="shared" si="0"/>
        <v>1</v>
      </c>
    </row>
    <row r="20" spans="1:7" s="2" customFormat="1" ht="19.5" customHeight="1">
      <c r="A20" s="20">
        <v>16</v>
      </c>
      <c r="B20" s="21" t="s">
        <v>173</v>
      </c>
      <c r="C20" s="22" t="s">
        <v>23</v>
      </c>
      <c r="D20" s="23" t="s">
        <v>123</v>
      </c>
      <c r="E20" s="26">
        <v>12</v>
      </c>
      <c r="F20" s="27">
        <v>1</v>
      </c>
      <c r="G20" s="27">
        <f t="shared" si="0"/>
        <v>1</v>
      </c>
    </row>
    <row r="21" spans="1:7" s="2" customFormat="1" ht="19.5" customHeight="1">
      <c r="A21" s="20">
        <v>17</v>
      </c>
      <c r="B21" s="21" t="s">
        <v>174</v>
      </c>
      <c r="C21" s="22" t="s">
        <v>23</v>
      </c>
      <c r="D21" s="23" t="s">
        <v>123</v>
      </c>
      <c r="E21" s="26">
        <v>12</v>
      </c>
      <c r="F21" s="27">
        <v>1</v>
      </c>
      <c r="G21" s="27">
        <f t="shared" si="0"/>
        <v>1</v>
      </c>
    </row>
    <row r="22" spans="1:7" s="2" customFormat="1" ht="19.5" customHeight="1">
      <c r="A22" s="20">
        <v>18</v>
      </c>
      <c r="B22" s="21" t="s">
        <v>175</v>
      </c>
      <c r="C22" s="22" t="s">
        <v>23</v>
      </c>
      <c r="D22" s="23" t="s">
        <v>123</v>
      </c>
      <c r="E22" s="26">
        <v>12</v>
      </c>
      <c r="F22" s="27">
        <v>1</v>
      </c>
      <c r="G22" s="27">
        <f t="shared" si="0"/>
        <v>1</v>
      </c>
    </row>
    <row r="23" spans="1:7" s="2" customFormat="1" ht="19.5" customHeight="1">
      <c r="A23" s="20">
        <v>19</v>
      </c>
      <c r="B23" s="21" t="s">
        <v>176</v>
      </c>
      <c r="C23" s="22" t="s">
        <v>23</v>
      </c>
      <c r="D23" s="23" t="s">
        <v>123</v>
      </c>
      <c r="E23" s="26">
        <v>12</v>
      </c>
      <c r="F23" s="27">
        <v>1</v>
      </c>
      <c r="G23" s="27">
        <f t="shared" si="0"/>
        <v>1</v>
      </c>
    </row>
    <row r="24" spans="1:7" s="2" customFormat="1" ht="19.5" customHeight="1">
      <c r="A24" s="20">
        <v>20</v>
      </c>
      <c r="B24" s="21" t="s">
        <v>177</v>
      </c>
      <c r="C24" s="22" t="s">
        <v>23</v>
      </c>
      <c r="D24" s="23" t="s">
        <v>123</v>
      </c>
      <c r="E24" s="26">
        <v>12</v>
      </c>
      <c r="F24" s="27">
        <v>1</v>
      </c>
      <c r="G24" s="27">
        <f t="shared" si="0"/>
        <v>1</v>
      </c>
    </row>
    <row r="25" spans="1:7" s="2" customFormat="1" ht="19.5" customHeight="1">
      <c r="A25" s="20">
        <v>21</v>
      </c>
      <c r="B25" s="21" t="s">
        <v>178</v>
      </c>
      <c r="C25" s="22" t="s">
        <v>23</v>
      </c>
      <c r="D25" s="23" t="s">
        <v>123</v>
      </c>
      <c r="E25" s="26">
        <v>12</v>
      </c>
      <c r="F25" s="27">
        <v>1</v>
      </c>
      <c r="G25" s="27">
        <f t="shared" si="0"/>
        <v>1</v>
      </c>
    </row>
    <row r="26" spans="1:7" s="2" customFormat="1" ht="19.5" customHeight="1">
      <c r="A26" s="20">
        <v>22</v>
      </c>
      <c r="B26" s="21" t="s">
        <v>179</v>
      </c>
      <c r="C26" s="22" t="s">
        <v>23</v>
      </c>
      <c r="D26" s="23" t="s">
        <v>123</v>
      </c>
      <c r="E26" s="26">
        <v>12</v>
      </c>
      <c r="F26" s="27">
        <v>1</v>
      </c>
      <c r="G26" s="27">
        <f t="shared" si="0"/>
        <v>1</v>
      </c>
    </row>
    <row r="27" spans="1:7" s="2" customFormat="1" ht="19.5" customHeight="1">
      <c r="A27" s="20">
        <v>23</v>
      </c>
      <c r="B27" s="21" t="s">
        <v>180</v>
      </c>
      <c r="C27" s="22" t="s">
        <v>23</v>
      </c>
      <c r="D27" s="23" t="s">
        <v>123</v>
      </c>
      <c r="E27" s="26">
        <v>12</v>
      </c>
      <c r="F27" s="27">
        <v>1</v>
      </c>
      <c r="G27" s="27">
        <f t="shared" si="0"/>
        <v>1</v>
      </c>
    </row>
    <row r="28" spans="1:7" s="2" customFormat="1" ht="19.5" customHeight="1">
      <c r="A28" s="20">
        <v>24</v>
      </c>
      <c r="B28" s="21" t="s">
        <v>181</v>
      </c>
      <c r="C28" s="22" t="s">
        <v>23</v>
      </c>
      <c r="D28" s="23" t="s">
        <v>123</v>
      </c>
      <c r="E28" s="26">
        <v>12</v>
      </c>
      <c r="F28" s="27">
        <v>1</v>
      </c>
      <c r="G28" s="27">
        <f t="shared" si="0"/>
        <v>1</v>
      </c>
    </row>
    <row r="29" spans="1:7" s="2" customFormat="1" ht="19.5" customHeight="1">
      <c r="A29" s="20">
        <v>25</v>
      </c>
      <c r="B29" s="21" t="s">
        <v>182</v>
      </c>
      <c r="C29" s="22" t="s">
        <v>23</v>
      </c>
      <c r="D29" s="23" t="s">
        <v>123</v>
      </c>
      <c r="E29" s="26">
        <v>12</v>
      </c>
      <c r="F29" s="27">
        <v>1</v>
      </c>
      <c r="G29" s="27">
        <f t="shared" si="0"/>
        <v>1</v>
      </c>
    </row>
    <row r="30" spans="1:7" s="2" customFormat="1" ht="19.5" customHeight="1">
      <c r="A30" s="20">
        <v>26</v>
      </c>
      <c r="B30" s="21" t="s">
        <v>183</v>
      </c>
      <c r="C30" s="22" t="s">
        <v>23</v>
      </c>
      <c r="D30" s="23" t="s">
        <v>123</v>
      </c>
      <c r="E30" s="26">
        <v>12</v>
      </c>
      <c r="F30" s="27">
        <v>1</v>
      </c>
      <c r="G30" s="27">
        <f t="shared" si="0"/>
        <v>1</v>
      </c>
    </row>
    <row r="31" spans="1:7" s="2" customFormat="1" ht="19.5" customHeight="1">
      <c r="A31" s="20">
        <v>27</v>
      </c>
      <c r="B31" s="21" t="s">
        <v>184</v>
      </c>
      <c r="C31" s="22" t="s">
        <v>23</v>
      </c>
      <c r="D31" s="23" t="s">
        <v>123</v>
      </c>
      <c r="E31" s="26">
        <v>12</v>
      </c>
      <c r="F31" s="27">
        <v>1</v>
      </c>
      <c r="G31" s="27">
        <f t="shared" si="0"/>
        <v>1</v>
      </c>
    </row>
    <row r="32" spans="1:7" s="2" customFormat="1" ht="19.5" customHeight="1">
      <c r="A32" s="20">
        <v>28</v>
      </c>
      <c r="B32" s="21" t="s">
        <v>185</v>
      </c>
      <c r="C32" s="22" t="s">
        <v>23</v>
      </c>
      <c r="D32" s="23" t="s">
        <v>123</v>
      </c>
      <c r="E32" s="26">
        <v>12</v>
      </c>
      <c r="F32" s="27">
        <v>1</v>
      </c>
      <c r="G32" s="27">
        <f t="shared" si="0"/>
        <v>1</v>
      </c>
    </row>
    <row r="33" spans="1:7" s="2" customFormat="1" ht="19.5" customHeight="1">
      <c r="A33" s="20">
        <v>29</v>
      </c>
      <c r="B33" s="21" t="s">
        <v>186</v>
      </c>
      <c r="C33" s="22" t="s">
        <v>23</v>
      </c>
      <c r="D33" s="23" t="s">
        <v>123</v>
      </c>
      <c r="E33" s="26">
        <v>12</v>
      </c>
      <c r="F33" s="27">
        <v>1</v>
      </c>
      <c r="G33" s="27">
        <f t="shared" si="0"/>
        <v>1</v>
      </c>
    </row>
    <row r="34" spans="1:7" s="1" customFormat="1" ht="19.5" customHeight="1">
      <c r="A34" s="20">
        <v>30</v>
      </c>
      <c r="B34" s="21" t="s">
        <v>187</v>
      </c>
      <c r="C34" s="22" t="s">
        <v>23</v>
      </c>
      <c r="D34" s="23" t="s">
        <v>24</v>
      </c>
      <c r="E34" s="26">
        <v>12</v>
      </c>
      <c r="F34" s="27">
        <v>1</v>
      </c>
      <c r="G34" s="27">
        <v>1</v>
      </c>
    </row>
    <row r="35" spans="1:7" s="2" customFormat="1" ht="19.5" customHeight="1">
      <c r="A35" s="20">
        <v>31</v>
      </c>
      <c r="B35" s="21" t="s">
        <v>188</v>
      </c>
      <c r="C35" s="22" t="s">
        <v>23</v>
      </c>
      <c r="D35" s="23" t="s">
        <v>24</v>
      </c>
      <c r="E35" s="26">
        <v>12</v>
      </c>
      <c r="F35" s="27">
        <v>1</v>
      </c>
      <c r="G35" s="27">
        <v>1</v>
      </c>
    </row>
    <row r="36" spans="1:7" s="1" customFormat="1" ht="14.25">
      <c r="A36" s="20">
        <v>32</v>
      </c>
      <c r="B36" s="21" t="s">
        <v>189</v>
      </c>
      <c r="C36" s="22" t="s">
        <v>23</v>
      </c>
      <c r="D36" s="23" t="s">
        <v>123</v>
      </c>
      <c r="E36" s="26">
        <v>12</v>
      </c>
      <c r="F36" s="27">
        <v>1</v>
      </c>
      <c r="G36" s="27">
        <f>E36*F36/12</f>
        <v>1</v>
      </c>
    </row>
    <row r="37" spans="1:7" s="1" customFormat="1" ht="14.25">
      <c r="A37" s="20">
        <v>33</v>
      </c>
      <c r="B37" s="21" t="s">
        <v>190</v>
      </c>
      <c r="C37" s="22" t="s">
        <v>23</v>
      </c>
      <c r="D37" s="23" t="s">
        <v>123</v>
      </c>
      <c r="E37" s="26">
        <v>12</v>
      </c>
      <c r="F37" s="27">
        <v>1</v>
      </c>
      <c r="G37" s="27">
        <f>E37*F37/12</f>
        <v>1</v>
      </c>
    </row>
    <row r="38" spans="1:7" s="1" customFormat="1" ht="14.25">
      <c r="A38" s="20">
        <v>34</v>
      </c>
      <c r="B38" s="21" t="s">
        <v>191</v>
      </c>
      <c r="C38" s="22" t="s">
        <v>23</v>
      </c>
      <c r="D38" s="23" t="s">
        <v>123</v>
      </c>
      <c r="E38" s="26">
        <v>12</v>
      </c>
      <c r="F38" s="27">
        <v>1</v>
      </c>
      <c r="G38" s="27">
        <f aca="true" t="shared" si="1" ref="G38:G46">E38*F38/12</f>
        <v>1</v>
      </c>
    </row>
    <row r="39" spans="1:7" s="1" customFormat="1" ht="14.25">
      <c r="A39" s="20">
        <v>35</v>
      </c>
      <c r="B39" s="21" t="s">
        <v>192</v>
      </c>
      <c r="C39" s="22" t="s">
        <v>23</v>
      </c>
      <c r="D39" s="23" t="s">
        <v>123</v>
      </c>
      <c r="E39" s="26">
        <v>12</v>
      </c>
      <c r="F39" s="27">
        <v>1</v>
      </c>
      <c r="G39" s="27">
        <f t="shared" si="1"/>
        <v>1</v>
      </c>
    </row>
    <row r="40" spans="1:7" s="1" customFormat="1" ht="14.25">
      <c r="A40" s="20">
        <v>36</v>
      </c>
      <c r="B40" s="21" t="s">
        <v>193</v>
      </c>
      <c r="C40" s="22" t="s">
        <v>23</v>
      </c>
      <c r="D40" s="23" t="s">
        <v>123</v>
      </c>
      <c r="E40" s="26">
        <v>12</v>
      </c>
      <c r="F40" s="27">
        <v>1</v>
      </c>
      <c r="G40" s="27">
        <f t="shared" si="1"/>
        <v>1</v>
      </c>
    </row>
    <row r="41" spans="1:7" s="1" customFormat="1" ht="14.25">
      <c r="A41" s="20">
        <v>37</v>
      </c>
      <c r="B41" s="21" t="s">
        <v>194</v>
      </c>
      <c r="C41" s="22" t="s">
        <v>23</v>
      </c>
      <c r="D41" s="23" t="s">
        <v>123</v>
      </c>
      <c r="E41" s="26">
        <v>12</v>
      </c>
      <c r="F41" s="27">
        <v>1</v>
      </c>
      <c r="G41" s="27">
        <f t="shared" si="1"/>
        <v>1</v>
      </c>
    </row>
    <row r="42" spans="1:7" s="1" customFormat="1" ht="14.25">
      <c r="A42" s="20">
        <v>38</v>
      </c>
      <c r="B42" s="21" t="s">
        <v>195</v>
      </c>
      <c r="C42" s="22" t="s">
        <v>23</v>
      </c>
      <c r="D42" s="23" t="s">
        <v>123</v>
      </c>
      <c r="E42" s="26">
        <v>12</v>
      </c>
      <c r="F42" s="27">
        <v>1</v>
      </c>
      <c r="G42" s="27">
        <f t="shared" si="1"/>
        <v>1</v>
      </c>
    </row>
    <row r="43" spans="1:7" s="1" customFormat="1" ht="14.25">
      <c r="A43" s="20">
        <v>39</v>
      </c>
      <c r="B43" s="21" t="s">
        <v>196</v>
      </c>
      <c r="C43" s="22" t="s">
        <v>23</v>
      </c>
      <c r="D43" s="23" t="s">
        <v>123</v>
      </c>
      <c r="E43" s="26">
        <v>12</v>
      </c>
      <c r="F43" s="27">
        <v>1</v>
      </c>
      <c r="G43" s="27">
        <f t="shared" si="1"/>
        <v>1</v>
      </c>
    </row>
    <row r="44" spans="1:7" s="1" customFormat="1" ht="14.25">
      <c r="A44" s="20">
        <v>40</v>
      </c>
      <c r="B44" s="21" t="s">
        <v>197</v>
      </c>
      <c r="C44" s="22" t="s">
        <v>23</v>
      </c>
      <c r="D44" s="23" t="s">
        <v>123</v>
      </c>
      <c r="E44" s="26">
        <v>12</v>
      </c>
      <c r="F44" s="27">
        <v>1</v>
      </c>
      <c r="G44" s="27">
        <f t="shared" si="1"/>
        <v>1</v>
      </c>
    </row>
    <row r="45" spans="1:7" s="1" customFormat="1" ht="14.25">
      <c r="A45" s="20">
        <v>41</v>
      </c>
      <c r="B45" s="21" t="s">
        <v>198</v>
      </c>
      <c r="C45" s="22" t="s">
        <v>23</v>
      </c>
      <c r="D45" s="23" t="s">
        <v>123</v>
      </c>
      <c r="E45" s="26">
        <v>12</v>
      </c>
      <c r="F45" s="27">
        <v>1</v>
      </c>
      <c r="G45" s="27">
        <f t="shared" si="1"/>
        <v>1</v>
      </c>
    </row>
    <row r="46" spans="1:7" s="1" customFormat="1" ht="14.25">
      <c r="A46" s="20">
        <v>42</v>
      </c>
      <c r="B46" s="21" t="s">
        <v>199</v>
      </c>
      <c r="C46" s="22" t="s">
        <v>23</v>
      </c>
      <c r="D46" s="23" t="s">
        <v>123</v>
      </c>
      <c r="E46" s="26">
        <v>12</v>
      </c>
      <c r="F46" s="27">
        <v>1</v>
      </c>
      <c r="G46" s="27">
        <f t="shared" si="1"/>
        <v>1</v>
      </c>
    </row>
    <row r="47" spans="1:7" s="2" customFormat="1" ht="30" customHeight="1">
      <c r="A47" s="20">
        <v>43</v>
      </c>
      <c r="B47" s="21" t="s">
        <v>200</v>
      </c>
      <c r="C47" s="22" t="s">
        <v>23</v>
      </c>
      <c r="D47" s="23" t="s">
        <v>201</v>
      </c>
      <c r="E47" s="24">
        <v>7</v>
      </c>
      <c r="F47" s="25">
        <v>1</v>
      </c>
      <c r="G47" s="25">
        <v>0.583</v>
      </c>
    </row>
    <row r="48" spans="1:253" s="3" customFormat="1" ht="21.75" customHeight="1">
      <c r="A48" s="20">
        <v>44</v>
      </c>
      <c r="B48" s="21" t="s">
        <v>202</v>
      </c>
      <c r="C48" s="22" t="s">
        <v>23</v>
      </c>
      <c r="D48" s="23" t="s">
        <v>123</v>
      </c>
      <c r="E48" s="26">
        <v>12</v>
      </c>
      <c r="F48" s="27">
        <v>1</v>
      </c>
      <c r="G48" s="27">
        <v>1</v>
      </c>
      <c r="IS48" s="1"/>
    </row>
    <row r="49" spans="1:253" s="3" customFormat="1" ht="21.75" customHeight="1">
      <c r="A49" s="20">
        <v>45</v>
      </c>
      <c r="B49" s="21" t="s">
        <v>203</v>
      </c>
      <c r="C49" s="22" t="s">
        <v>23</v>
      </c>
      <c r="D49" s="23" t="s">
        <v>123</v>
      </c>
      <c r="E49" s="26">
        <v>12</v>
      </c>
      <c r="F49" s="27">
        <v>1</v>
      </c>
      <c r="G49" s="27">
        <v>1</v>
      </c>
      <c r="IS49" s="1"/>
    </row>
    <row r="50" spans="1:253" s="3" customFormat="1" ht="21.75" customHeight="1">
      <c r="A50" s="20">
        <v>46</v>
      </c>
      <c r="B50" s="21" t="s">
        <v>204</v>
      </c>
      <c r="C50" s="22" t="s">
        <v>23</v>
      </c>
      <c r="D50" s="23" t="s">
        <v>123</v>
      </c>
      <c r="E50" s="26">
        <v>12</v>
      </c>
      <c r="F50" s="27">
        <v>1</v>
      </c>
      <c r="G50" s="27">
        <v>1</v>
      </c>
      <c r="IS50" s="1"/>
    </row>
    <row r="51" spans="1:253" s="3" customFormat="1" ht="21.75" customHeight="1">
      <c r="A51" s="20">
        <v>47</v>
      </c>
      <c r="B51" s="21" t="s">
        <v>205</v>
      </c>
      <c r="C51" s="22" t="s">
        <v>23</v>
      </c>
      <c r="D51" s="23" t="s">
        <v>123</v>
      </c>
      <c r="E51" s="26">
        <v>12</v>
      </c>
      <c r="F51" s="27">
        <v>1</v>
      </c>
      <c r="G51" s="27">
        <v>1</v>
      </c>
      <c r="IS51" s="1"/>
    </row>
    <row r="52" spans="1:253" s="3" customFormat="1" ht="21.75" customHeight="1">
      <c r="A52" s="20">
        <v>48</v>
      </c>
      <c r="B52" s="21" t="s">
        <v>206</v>
      </c>
      <c r="C52" s="22" t="s">
        <v>23</v>
      </c>
      <c r="D52" s="23" t="s">
        <v>123</v>
      </c>
      <c r="E52" s="26">
        <v>12</v>
      </c>
      <c r="F52" s="27">
        <v>1</v>
      </c>
      <c r="G52" s="27">
        <v>1</v>
      </c>
      <c r="IS52" s="1"/>
    </row>
    <row r="53" spans="1:253" s="3" customFormat="1" ht="21.75" customHeight="1">
      <c r="A53" s="20">
        <v>49</v>
      </c>
      <c r="B53" s="21" t="s">
        <v>207</v>
      </c>
      <c r="C53" s="22" t="s">
        <v>23</v>
      </c>
      <c r="D53" s="23" t="s">
        <v>123</v>
      </c>
      <c r="E53" s="26">
        <v>12</v>
      </c>
      <c r="F53" s="27">
        <v>1</v>
      </c>
      <c r="G53" s="27">
        <v>1</v>
      </c>
      <c r="IS53" s="1"/>
    </row>
    <row r="54" spans="1:253" s="3" customFormat="1" ht="21.75" customHeight="1">
      <c r="A54" s="20">
        <v>50</v>
      </c>
      <c r="B54" s="21" t="s">
        <v>208</v>
      </c>
      <c r="C54" s="22" t="s">
        <v>23</v>
      </c>
      <c r="D54" s="23" t="s">
        <v>123</v>
      </c>
      <c r="E54" s="26">
        <v>12</v>
      </c>
      <c r="F54" s="27">
        <v>1</v>
      </c>
      <c r="G54" s="27">
        <v>1</v>
      </c>
      <c r="IS54" s="1"/>
    </row>
    <row r="55" spans="1:253" s="3" customFormat="1" ht="21.75" customHeight="1">
      <c r="A55" s="20">
        <v>51</v>
      </c>
      <c r="B55" s="21" t="s">
        <v>209</v>
      </c>
      <c r="C55" s="22" t="s">
        <v>23</v>
      </c>
      <c r="D55" s="23" t="s">
        <v>123</v>
      </c>
      <c r="E55" s="26">
        <v>12</v>
      </c>
      <c r="F55" s="27">
        <v>1</v>
      </c>
      <c r="G55" s="27">
        <v>1</v>
      </c>
      <c r="IS55" s="1"/>
    </row>
    <row r="56" spans="1:253" s="3" customFormat="1" ht="21.75" customHeight="1">
      <c r="A56" s="20">
        <v>52</v>
      </c>
      <c r="B56" s="21" t="s">
        <v>210</v>
      </c>
      <c r="C56" s="22" t="s">
        <v>23</v>
      </c>
      <c r="D56" s="23" t="s">
        <v>123</v>
      </c>
      <c r="E56" s="26">
        <v>12</v>
      </c>
      <c r="F56" s="27">
        <v>1</v>
      </c>
      <c r="G56" s="27">
        <v>1</v>
      </c>
      <c r="IS56" s="1"/>
    </row>
    <row r="57" spans="1:253" s="3" customFormat="1" ht="21.75" customHeight="1">
      <c r="A57" s="20">
        <v>53</v>
      </c>
      <c r="B57" s="21" t="s">
        <v>211</v>
      </c>
      <c r="C57" s="22" t="s">
        <v>23</v>
      </c>
      <c r="D57" s="23" t="s">
        <v>123</v>
      </c>
      <c r="E57" s="26">
        <v>12</v>
      </c>
      <c r="F57" s="27">
        <v>1</v>
      </c>
      <c r="G57" s="27">
        <v>1</v>
      </c>
      <c r="IS57" s="1"/>
    </row>
    <row r="58" spans="1:253" s="3" customFormat="1" ht="21.75" customHeight="1">
      <c r="A58" s="20">
        <v>54</v>
      </c>
      <c r="B58" s="21" t="s">
        <v>212</v>
      </c>
      <c r="C58" s="22" t="s">
        <v>23</v>
      </c>
      <c r="D58" s="23" t="s">
        <v>123</v>
      </c>
      <c r="E58" s="26">
        <v>12</v>
      </c>
      <c r="F58" s="27">
        <v>1</v>
      </c>
      <c r="G58" s="27">
        <v>1</v>
      </c>
      <c r="IS58" s="1"/>
    </row>
    <row r="59" spans="1:253" s="3" customFormat="1" ht="21.75" customHeight="1">
      <c r="A59" s="20">
        <v>55</v>
      </c>
      <c r="B59" s="21" t="s">
        <v>213</v>
      </c>
      <c r="C59" s="22" t="s">
        <v>23</v>
      </c>
      <c r="D59" s="23" t="s">
        <v>123</v>
      </c>
      <c r="E59" s="26">
        <v>12</v>
      </c>
      <c r="F59" s="27">
        <v>1</v>
      </c>
      <c r="G59" s="27">
        <v>1</v>
      </c>
      <c r="IS59" s="1"/>
    </row>
    <row r="60" spans="1:253" s="3" customFormat="1" ht="21.75" customHeight="1">
      <c r="A60" s="20">
        <v>56</v>
      </c>
      <c r="B60" s="21" t="s">
        <v>214</v>
      </c>
      <c r="C60" s="22" t="s">
        <v>23</v>
      </c>
      <c r="D60" s="23" t="s">
        <v>123</v>
      </c>
      <c r="E60" s="26">
        <v>12</v>
      </c>
      <c r="F60" s="27">
        <v>1</v>
      </c>
      <c r="G60" s="27">
        <v>1</v>
      </c>
      <c r="IS60" s="1"/>
    </row>
    <row r="61" spans="1:253" s="3" customFormat="1" ht="21.75" customHeight="1">
      <c r="A61" s="20">
        <v>57</v>
      </c>
      <c r="B61" s="21" t="s">
        <v>215</v>
      </c>
      <c r="C61" s="22" t="s">
        <v>23</v>
      </c>
      <c r="D61" s="23" t="s">
        <v>123</v>
      </c>
      <c r="E61" s="26">
        <v>12</v>
      </c>
      <c r="F61" s="27">
        <v>1</v>
      </c>
      <c r="G61" s="27">
        <v>1</v>
      </c>
      <c r="IS61" s="1"/>
    </row>
    <row r="62" spans="1:253" s="3" customFormat="1" ht="21.75" customHeight="1">
      <c r="A62" s="20">
        <v>58</v>
      </c>
      <c r="B62" s="21" t="s">
        <v>216</v>
      </c>
      <c r="C62" s="22" t="s">
        <v>23</v>
      </c>
      <c r="D62" s="23" t="s">
        <v>123</v>
      </c>
      <c r="E62" s="26">
        <v>12</v>
      </c>
      <c r="F62" s="27">
        <v>1</v>
      </c>
      <c r="G62" s="27">
        <v>1</v>
      </c>
      <c r="IS62" s="1"/>
    </row>
    <row r="63" spans="1:253" s="3" customFormat="1" ht="21.75" customHeight="1">
      <c r="A63" s="20">
        <v>59</v>
      </c>
      <c r="B63" s="21" t="s">
        <v>217</v>
      </c>
      <c r="C63" s="22" t="s">
        <v>23</v>
      </c>
      <c r="D63" s="23" t="s">
        <v>123</v>
      </c>
      <c r="E63" s="26">
        <v>12</v>
      </c>
      <c r="F63" s="27">
        <v>1</v>
      </c>
      <c r="G63" s="27">
        <v>1</v>
      </c>
      <c r="IS63" s="1"/>
    </row>
    <row r="64" spans="1:253" s="3" customFormat="1" ht="21.75" customHeight="1">
      <c r="A64" s="20">
        <v>60</v>
      </c>
      <c r="B64" s="21" t="s">
        <v>218</v>
      </c>
      <c r="C64" s="22" t="s">
        <v>23</v>
      </c>
      <c r="D64" s="23" t="s">
        <v>123</v>
      </c>
      <c r="E64" s="26">
        <v>12</v>
      </c>
      <c r="F64" s="27">
        <v>1</v>
      </c>
      <c r="G64" s="27">
        <v>1</v>
      </c>
      <c r="IS64" s="1"/>
    </row>
    <row r="65" spans="1:253" s="3" customFormat="1" ht="21.75" customHeight="1">
      <c r="A65" s="20">
        <v>61</v>
      </c>
      <c r="B65" s="21" t="s">
        <v>219</v>
      </c>
      <c r="C65" s="22" t="s">
        <v>23</v>
      </c>
      <c r="D65" s="23" t="s">
        <v>123</v>
      </c>
      <c r="E65" s="26">
        <v>12</v>
      </c>
      <c r="F65" s="27">
        <v>1</v>
      </c>
      <c r="G65" s="27">
        <v>1</v>
      </c>
      <c r="IS65" s="1"/>
    </row>
    <row r="66" spans="1:253" s="3" customFormat="1" ht="21.75" customHeight="1">
      <c r="A66" s="20">
        <v>62</v>
      </c>
      <c r="B66" s="21" t="s">
        <v>220</v>
      </c>
      <c r="C66" s="22" t="s">
        <v>23</v>
      </c>
      <c r="D66" s="23" t="s">
        <v>123</v>
      </c>
      <c r="E66" s="26">
        <v>12</v>
      </c>
      <c r="F66" s="27">
        <v>1</v>
      </c>
      <c r="G66" s="27">
        <v>1</v>
      </c>
      <c r="IS66" s="1"/>
    </row>
    <row r="67" spans="1:253" s="3" customFormat="1" ht="21.75" customHeight="1">
      <c r="A67" s="20">
        <v>63</v>
      </c>
      <c r="B67" s="21" t="s">
        <v>221</v>
      </c>
      <c r="C67" s="22" t="s">
        <v>23</v>
      </c>
      <c r="D67" s="23" t="s">
        <v>123</v>
      </c>
      <c r="E67" s="26">
        <v>12</v>
      </c>
      <c r="F67" s="27">
        <v>1</v>
      </c>
      <c r="G67" s="27">
        <v>1</v>
      </c>
      <c r="IS67" s="1"/>
    </row>
    <row r="68" spans="1:7" s="1" customFormat="1" ht="24" customHeight="1">
      <c r="A68" s="28" t="s">
        <v>155</v>
      </c>
      <c r="B68" s="28"/>
      <c r="C68" s="29"/>
      <c r="D68" s="30"/>
      <c r="E68" s="31"/>
      <c r="F68" s="28">
        <f>SUM(F5:F67)</f>
        <v>64.8</v>
      </c>
      <c r="G68" s="28">
        <f>SUM(G5:G67)</f>
        <v>64.383</v>
      </c>
    </row>
  </sheetData>
  <sheetProtection/>
  <mergeCells count="3">
    <mergeCell ref="A2:G2"/>
    <mergeCell ref="A3:F3"/>
    <mergeCell ref="A68:B68"/>
  </mergeCells>
  <printOptions horizontalCentered="1"/>
  <pageMargins left="0.55" right="0.55" top="0.7900000000000001" bottom="0.7900000000000001" header="0.51" footer="0.51"/>
  <pageSetup horizontalDpi="180" verticalDpi="18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钟满芬</cp:lastModifiedBy>
  <cp:lastPrinted>2012-08-31T07:42:16Z</cp:lastPrinted>
  <dcterms:created xsi:type="dcterms:W3CDTF">1996-12-17T01:32:42Z</dcterms:created>
  <dcterms:modified xsi:type="dcterms:W3CDTF">2023-07-28T03:30:37Z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ubyTemplate">
    <vt:lpwstr>14</vt:lpwstr>
  </property>
  <property fmtid="{D5CDD505-2E9C-101B-9397-08002B2CF9AE}" pid="5" name="I">
    <vt:lpwstr>6D3E323E4B7F4E31ABD98AB794841983</vt:lpwstr>
  </property>
</Properties>
</file>