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Sheet1" sheetId="1" r:id="rId1"/>
  </sheets>
  <definedNames>
    <definedName name="_xlnm._FilterDatabase" localSheetId="0" hidden="1">Sheet1!$A$4:$N$15</definedName>
    <definedName name="_xlnm.Print_Titles" localSheetId="0">Sheet1!$1:5</definedName>
  </definedNames>
  <calcPr calcId="144525"/>
</workbook>
</file>

<file path=xl/sharedStrings.xml><?xml version="1.0" encoding="utf-8"?>
<sst xmlns="http://schemas.openxmlformats.org/spreadsheetml/2006/main" count="76" uniqueCount="63">
  <si>
    <t>始兴县民政局2021年度彩票公益金收入支出使用情况表</t>
  </si>
  <si>
    <t>单位：始兴县民政局</t>
  </si>
  <si>
    <t>编制日期：2023年7月19日</t>
  </si>
  <si>
    <t>单位：元</t>
  </si>
  <si>
    <t>项目</t>
  </si>
  <si>
    <t/>
  </si>
  <si>
    <t>资金收入</t>
  </si>
  <si>
    <t>实际支出资金</t>
  </si>
  <si>
    <t>2021年末
财政收回资金</t>
  </si>
  <si>
    <t>项目实施情况</t>
  </si>
  <si>
    <t>项目产生效益</t>
  </si>
  <si>
    <t>项目类别</t>
  </si>
  <si>
    <t>序号</t>
  </si>
  <si>
    <t>文件名称</t>
  </si>
  <si>
    <t>项目名称</t>
  </si>
  <si>
    <t>合计</t>
  </si>
  <si>
    <t>中央</t>
  </si>
  <si>
    <t>省</t>
  </si>
  <si>
    <t>县</t>
  </si>
  <si>
    <t>2021年支出</t>
  </si>
  <si>
    <t>市</t>
  </si>
  <si>
    <t>粤财社〔2021〕140号，韶财社〔2021〕118号2021年中央集中彩票公益金支持社会福利事业专项资金</t>
  </si>
  <si>
    <t>孤儿圆梦计划</t>
  </si>
  <si>
    <t>当年未使用</t>
  </si>
  <si>
    <t>儿童福利事业</t>
  </si>
  <si>
    <t>粤财社〔2020〕313号，韶财社〔2021〕33号2021年中央集中彩票公益金支持社会福利事业专项资金</t>
  </si>
  <si>
    <t>孤儿助学金</t>
  </si>
  <si>
    <t>资金已使用完毕，用于孤儿助学，引导孤儿继续接受全日制高等院校和中等职业院校教育，为考入全日制高等院校和中等职业院校的成年孤儿在校期间生活、学习等方面予以补助，发放每人每学年孤儿助学金1万元。</t>
  </si>
  <si>
    <t>为符合助学条件的孤儿发放助学金，帮助其完成学业。</t>
  </si>
  <si>
    <t>韶财社〔2021〕16号活动经费2021年市级福彩公益金双百镇（街）社会工作服务站建设运营示范项目</t>
  </si>
  <si>
    <t>活动经费2021年市级福彩公益金双百镇（街）社会工作服务站建设运营示范项目</t>
  </si>
  <si>
    <t>根据韶关市财政局下达双百镇（街）社会工作服务站建设运营示范项目资金的要求，用于始兴县第一批和第二批双百计划项目社工站社工的工资和活动经费。</t>
  </si>
  <si>
    <t>保障了始兴县第一批和第二批双百计划项目社工站社工的薪酬待遇和社工站的运作，社工站运用社会工作专业知识、技能、技巧为困难群众和特殊群体提供服务，解决困难群众和特殊群体问题，创造和谐稳定的社会环境。</t>
  </si>
  <si>
    <t>社会公益类</t>
  </si>
  <si>
    <t>韶财社〔2021〕16号工资2021年市级福彩公益金双百镇（街）社会工作服务站建设运营示范项目</t>
  </si>
  <si>
    <t>工资2021年市级福彩公益金双百镇（街）社会工作服务站建设运营示范项目</t>
  </si>
  <si>
    <t>韶财社〔2021〕13号关于下达 2021 年市级残疾人生活补贴和重度残疾人护理补贴资金的通知</t>
  </si>
  <si>
    <t>关于下达 2021 年市级残疾人生活补贴和重度残疾人护理补贴资金的通知</t>
  </si>
  <si>
    <t xml:space="preserve"> 用于发放残疾人两项补贴</t>
  </si>
  <si>
    <t>实现动态管理下做到“补尽补、应退则退”按时发放残疾人两项补贴资金，维护社会稳定与和谐</t>
  </si>
  <si>
    <t>残疾人福利</t>
  </si>
  <si>
    <t>粤财社〔2019〕242号、韶财社〔2020〕52号2020年省财政用于社会福利的彩票公益金项目资金</t>
  </si>
  <si>
    <t>2020年省财政用于社会福利的彩票公益金项目资金</t>
  </si>
  <si>
    <t>2020年下达资金1132000元，2020年使用情况：流浪乞讨救助安置中心建设使用576471.12元，社会工作服务站社工成长计划项目120000元，第一批广东社工”双百计划“项目172000元，太平镇刘氏长安楼附属工程建设100000元。21年使用情况：“留守儿童、困境儿童”关爱活动项目购买服务经费54200元，始兴县社会福利院儿童服务中心二期项目87600元。余21728.88元被财政统筹回收。</t>
  </si>
  <si>
    <t>用于“留守儿童、困境儿童”关爱活动，始兴县社会福利院儿童服务中心二期项目建成后解决了我县困境未成年儿童、司法部门打击拐卖儿童、遭受家暴和监护缺失的未成年儿童提供了临时救助和照料服务。</t>
  </si>
  <si>
    <t>社会福利类</t>
  </si>
  <si>
    <t>粤财社〔2019〕132号，韶财社〔2019〕74号2019年中央集中彩票公益金支持社会福利专项资金预算</t>
  </si>
  <si>
    <t>2019年中央集中彩票公益金支持社会福利专项资金预算</t>
  </si>
  <si>
    <r>
      <rPr>
        <sz val="10"/>
        <color theme="1"/>
        <rFont val="Arial"/>
        <charset val="134"/>
        <scheme val="minor"/>
      </rPr>
      <t>2019</t>
    </r>
    <r>
      <rPr>
        <sz val="10"/>
        <color theme="1"/>
        <rFont val="宋体"/>
        <charset val="134"/>
      </rPr>
      <t>年下达</t>
    </r>
    <r>
      <rPr>
        <sz val="10"/>
        <color theme="1"/>
        <rFont val="Arial"/>
        <charset val="134"/>
        <scheme val="minor"/>
      </rPr>
      <t>中央资金145.90万元、实际资金支出144.459702万元。本年度主要用于购买护理床555700元，福利院兴建阳光晾衣房项目76845.02元，罗坝镇康园中心办公设备及家具19902元，罗坝镇康园中心残疾人康复器材采购49900元，始兴县社会福利院儿童服务中心二期项目（工程款）481713.1元，本年度合计支出1184060.12元。2019年到位2019粤财社132号、2019韶财社74号在2019年支出孤儿助学金20000元，社会工作和志愿者服务项目9000元。在2020年支出罗坝自来水项目52500元，（8间养老机构）电气火灾监控预警系统采购项目80750元，始兴县社会福利院儿童服务中心挡土墙项目93372.55元，始兴县社会福利院儿童服务中心挡土墙项目质保金4914.35元。2019年-2021年合计支出1184060.12元，余额14402.98元已被财政统筹回收。</t>
    </r>
  </si>
  <si>
    <t>用于孤儿助学金，在生活、学习方面给予补助。社会工作志愿者服务，提高志愿者服务水平。罗坝镇康园中心是残障群体示范性配置、康复辅助具及手术矫正治疗，有利于更多帮助残疾人早日康复。始兴县社会福利院儿童服务中心二期项目建成后解决了我县困境未成年儿童、司法部门打击拐卖儿童、遭受家暴和监护缺失的未成年儿童提供了临时救助和照料服务。始兴县社会福利院兴建阳光晾衣房项目工程，解决晾衣难问题，建设一间规模为长7米宽4.5米钢筋水泥砖混加盖采光瓦阳光晾衣房，含水电安装与装修，2020年12月22日开标，2021年1月22日竣工验收并投入使用。建成后解决了福利院供养人员和残疾儿童晾衣晾鞋问题，进一步提高了生活质量。始兴县社会福利院建设挡土墙项目，解决儿童服务中心大楼南面地处低挖地段，上下落差较大，确保大楼安全，儿童服务中心南面建设了一阻毛石挡土墙约125立方米，该项目于2020年1月开工，2020年2月竣工，建成后确保儿童楼主体安全有保障。罗坝敬老院自来水安装工程实现了养老机构的自来水供应，提高了供水质量和安全性；提高了养老机构的服务质量，满足了老年人的生活需求。（8间养老机构）电气火灾监控预警系统采购项目加强了养老机构管理人员和老年人安全意识，进一步保证养老机构老年人人身安全。</t>
  </si>
  <si>
    <t>粤财社〔2020〕175号，韶财社〔2020〕116号关于调整2020年中央集中彩票公益金支持社会福利事业专项资金指标的通知</t>
  </si>
  <si>
    <t>“福彩圆梦·孤儿助学工程”项目资金</t>
  </si>
  <si>
    <t>2020年下达40000元，资金已使用完毕，用于孤儿助学，引导孤儿继续接受全日制高等院校和中等职业院校教育，为考入全日制高等院校和中等职业院校的成年孤儿在校期间生活、学习等方面予以补助，发放每人每学年孤儿助学金1万元。</t>
  </si>
  <si>
    <t>孤儿助学资金</t>
  </si>
  <si>
    <t>韶财社〔2019〕53号2019年市级福利彩票公益金敬老院建设项目资金</t>
  </si>
  <si>
    <t>2019年市级福利彩票公益金敬老院建设项目资金</t>
  </si>
  <si>
    <r>
      <rPr>
        <sz val="10"/>
        <color theme="1"/>
        <rFont val="Arial"/>
        <charset val="134"/>
        <scheme val="minor"/>
      </rPr>
      <t>2019</t>
    </r>
    <r>
      <rPr>
        <sz val="10"/>
        <color theme="1"/>
        <rFont val="宋体"/>
        <charset val="134"/>
      </rPr>
      <t>年下达500000元，城南敬老院提升改造工程款162205元，始兴县马市敬老院围墙翻新工程295385.14元余42409.86元已被统筹回收</t>
    </r>
  </si>
  <si>
    <t>保障了特困对象的安全，消除安全隐患。</t>
  </si>
  <si>
    <t>韶财社〔2020〕82号关于下拨2020年市级福彩公益金城乡社区养老等综合服务设施项目资金的通知</t>
  </si>
  <si>
    <t>城南镇东一村城乡社区养老等综合服务设施项目</t>
  </si>
  <si>
    <t>2020年，项目资金200000元下达后，我局按照文件要求认真做好实施前的各项准备工作，做到有机构，有相关的制度，做好资金计划，确保资金及时到位。在实施过程中，严格执行制度，资金全部用于项目开支，支出完整规范，凭证合格有效，同时对项目检查、监控，措施到位，项目取得良好效益，保质保量完成了东一村城乡社区养老等综合服务设施建设工作，没有发生不安定因素。按计划完成目标，为留守老人、妇女、儿童提供文化娱乐场所，进一步促进农村精神文明建设；村民议事厅的建设，推动了村民自治，发扬民主协商，解决矛盾纠纷。该项目于2020年12月18日竣工，结算价款为199578.28元，2021年2月已按施工合同支付189600.28元，剩余9978元为该项目质保金。按照施工合同约定，该工程保修期间，未发生任何质量问题，于2022年5月9日支付该项目质保金9978元。</t>
  </si>
  <si>
    <t>为留守老人、妇女、儿童提供文化娱乐场所，进一步促进农村精神文明建设；村民议事厅的建设，推动了村民自治，发扬民主协商，解决矛盾纠纷。</t>
  </si>
  <si>
    <t>2020年市级福彩公益金城乡社区养老等综合服务设施项目</t>
  </si>
</sst>
</file>

<file path=xl/styles.xml><?xml version="1.0" encoding="utf-8"?>
<styleSheet xmlns="http://schemas.openxmlformats.org/spreadsheetml/2006/main">
  <numFmts count="4">
    <numFmt numFmtId="43" formatCode="_ * #,##0.00_ ;_ * \-#,##0.00_ ;_ * &quot;-&quot;??_ ;_ @_ "/>
    <numFmt numFmtId="176" formatCode="_(* #,##0.00_);_(* \(#,##0.00\);_(* &quot;-&quot;??_);_(@_)"/>
    <numFmt numFmtId="177" formatCode="_(\$* #,##0.00_);_(\$* \(#,##0.00\);_(\$* &quot;-&quot;??_);_(@_)"/>
    <numFmt numFmtId="178" formatCode="_(\$* #,##0_);_(\$* \(#,##0\);_(\$* &quot;-&quot;_);_(@_)"/>
  </numFmts>
  <fonts count="27">
    <font>
      <sz val="10"/>
      <color theme="1"/>
      <name val="Arial"/>
      <charset val="134"/>
    </font>
    <font>
      <sz val="22"/>
      <name val="宋体"/>
      <charset val="134"/>
    </font>
    <font>
      <sz val="10"/>
      <name val="宋体"/>
      <charset val="134"/>
    </font>
    <font>
      <sz val="10"/>
      <name val="Arial"/>
      <charset val="134"/>
      <scheme val="minor"/>
    </font>
    <font>
      <sz val="11"/>
      <color theme="1"/>
      <name val="宋体"/>
      <charset val="134"/>
    </font>
    <font>
      <sz val="10"/>
      <color theme="1"/>
      <name val="Arial"/>
      <charset val="134"/>
      <scheme val="minor"/>
    </font>
    <font>
      <sz val="11"/>
      <color theme="1"/>
      <name val="Arial"/>
      <charset val="134"/>
      <scheme val="minor"/>
    </font>
    <font>
      <sz val="11"/>
      <color rgb="FF3F3F76"/>
      <name val="Arial"/>
      <charset val="134"/>
      <scheme val="minor"/>
    </font>
    <font>
      <sz val="11"/>
      <color rgb="FF9C0006"/>
      <name val="Arial"/>
      <charset val="134"/>
      <scheme val="minor"/>
    </font>
    <font>
      <sz val="11"/>
      <color theme="0"/>
      <name val="Arial"/>
      <charset val="134"/>
      <scheme val="minor"/>
    </font>
    <font>
      <u/>
      <sz val="11"/>
      <color indexed="4"/>
      <name val="Arial"/>
      <charset val="134"/>
      <scheme val="minor"/>
    </font>
    <font>
      <u/>
      <sz val="11"/>
      <color indexed="20"/>
      <name val="Arial"/>
      <charset val="134"/>
      <scheme val="minor"/>
    </font>
    <font>
      <sz val="11"/>
      <name val="Arial"/>
      <charset val="134"/>
      <scheme val="minor"/>
    </font>
    <font>
      <b/>
      <sz val="11"/>
      <color theme="3"/>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rgb="FF3F3F3F"/>
      <name val="Arial"/>
      <charset val="134"/>
      <scheme val="minor"/>
    </font>
    <font>
      <b/>
      <sz val="11"/>
      <color rgb="FFFA7D00"/>
      <name val="Arial"/>
      <charset val="134"/>
      <scheme val="minor"/>
    </font>
    <font>
      <b/>
      <sz val="11"/>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6500"/>
      <name val="Arial"/>
      <charset val="134"/>
      <scheme val="minor"/>
    </font>
    <font>
      <sz val="10"/>
      <color theme="1"/>
      <name val="宋体"/>
      <charset val="134"/>
    </font>
  </fonts>
  <fills count="20">
    <fill>
      <patternFill patternType="none"/>
    </fill>
    <fill>
      <patternFill patternType="gray125"/>
    </fill>
    <fill>
      <patternFill patternType="solid">
        <fgColor theme="0"/>
        <bgColor indexed="64"/>
      </patternFill>
    </fill>
    <fill>
      <patternFill patternType="solid">
        <fgColor theme="6" tint="0.799982"/>
        <bgColor theme="6" tint="0.799982"/>
      </patternFill>
    </fill>
    <fill>
      <patternFill patternType="solid">
        <fgColor indexed="47"/>
        <bgColor indexed="47"/>
      </patternFill>
    </fill>
    <fill>
      <patternFill patternType="solid">
        <fgColor theme="6" tint="0.599994"/>
        <bgColor theme="6" tint="0.599994"/>
      </patternFill>
    </fill>
    <fill>
      <patternFill patternType="solid">
        <fgColor rgb="FFFFC7CE"/>
        <bgColor rgb="FFFFC7CE"/>
      </patternFill>
    </fill>
    <fill>
      <patternFill patternType="solid">
        <fgColor indexed="26"/>
        <bgColor indexed="26"/>
      </patternFill>
    </fill>
    <fill>
      <patternFill patternType="solid">
        <fgColor theme="4" tint="0.399976"/>
        <bgColor theme="4" tint="0.399976"/>
      </patternFill>
    </fill>
    <fill>
      <patternFill patternType="solid">
        <fgColor rgb="FFA5A5A5"/>
        <bgColor rgb="FFA5A5A5"/>
      </patternFill>
    </fill>
    <fill>
      <patternFill patternType="solid">
        <fgColor theme="9" tint="0.799982"/>
        <bgColor theme="9" tint="0.799982"/>
      </patternFill>
    </fill>
    <fill>
      <patternFill patternType="solid">
        <fgColor theme="5"/>
        <bgColor theme="5"/>
      </patternFill>
    </fill>
    <fill>
      <patternFill patternType="solid">
        <fgColor rgb="FFFFEB9C"/>
        <bgColor rgb="FFFFEB9C"/>
      </patternFill>
    </fill>
    <fill>
      <patternFill patternType="solid">
        <fgColor theme="8" tint="0.799982"/>
        <bgColor theme="8" tint="0.799982"/>
      </patternFill>
    </fill>
    <fill>
      <patternFill patternType="solid">
        <fgColor theme="4"/>
        <bgColor theme="4"/>
      </patternFill>
    </fill>
    <fill>
      <patternFill patternType="solid">
        <fgColor theme="4" tint="0.799982"/>
        <bgColor theme="4" tint="0.799982"/>
      </patternFill>
    </fill>
    <fill>
      <patternFill patternType="solid">
        <fgColor theme="7"/>
        <bgColor theme="7"/>
      </patternFill>
    </fill>
    <fill>
      <patternFill patternType="solid">
        <fgColor theme="8"/>
        <bgColor theme="8"/>
      </patternFill>
    </fill>
    <fill>
      <patternFill patternType="solid">
        <fgColor theme="8" tint="0.399976"/>
        <bgColor theme="8" tint="0.399976"/>
      </patternFill>
    </fill>
    <fill>
      <patternFill patternType="solid">
        <fgColor theme="9"/>
        <bgColor theme="9"/>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5"/>
      </bottom>
      <diagonal/>
    </border>
    <border>
      <left/>
      <right/>
      <top/>
      <bottom style="medium">
        <color theme="5"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5"/>
      </top>
      <bottom style="double">
        <color theme="5"/>
      </bottom>
      <diagonal/>
    </border>
  </borders>
  <cellStyleXfs count="49">
    <xf numFmtId="0" fontId="0" fillId="0" borderId="0"/>
    <xf numFmtId="45" fontId="0" fillId="0" borderId="0"/>
    <xf numFmtId="0" fontId="6" fillId="3" borderId="0">
      <alignment vertical="center"/>
    </xf>
    <xf numFmtId="0" fontId="7" fillId="4" borderId="11">
      <alignment vertical="center"/>
    </xf>
    <xf numFmtId="177" fontId="0" fillId="0" borderId="0"/>
    <xf numFmtId="176" fontId="0" fillId="0" borderId="0"/>
    <xf numFmtId="0" fontId="6" fillId="5" borderId="0">
      <alignment vertical="center"/>
    </xf>
    <xf numFmtId="0" fontId="8" fillId="6" borderId="0">
      <alignment vertical="center"/>
    </xf>
    <xf numFmtId="178" fontId="0" fillId="0" borderId="0"/>
    <xf numFmtId="0" fontId="9" fillId="5" borderId="0">
      <alignment vertical="center"/>
    </xf>
    <xf numFmtId="0" fontId="10" fillId="0" borderId="0">
      <alignment vertical="center"/>
    </xf>
    <xf numFmtId="9" fontId="0" fillId="0" borderId="0"/>
    <xf numFmtId="0" fontId="11" fillId="0" borderId="0">
      <alignment vertical="center"/>
    </xf>
    <xf numFmtId="0" fontId="12" fillId="7" borderId="12">
      <alignment vertical="center"/>
    </xf>
    <xf numFmtId="0" fontId="9" fillId="4" borderId="0">
      <alignment vertical="center"/>
    </xf>
    <xf numFmtId="0" fontId="13" fillId="0" borderId="0">
      <alignment vertical="center"/>
    </xf>
    <xf numFmtId="0" fontId="14" fillId="0" borderId="0">
      <alignment vertical="center"/>
    </xf>
    <xf numFmtId="0" fontId="15" fillId="0" borderId="0">
      <alignment vertical="center"/>
    </xf>
    <xf numFmtId="0" fontId="16" fillId="0" borderId="0">
      <alignment vertical="center"/>
    </xf>
    <xf numFmtId="0" fontId="17" fillId="0" borderId="13">
      <alignment vertical="center"/>
    </xf>
    <xf numFmtId="0" fontId="18" fillId="0" borderId="13">
      <alignment vertical="center"/>
    </xf>
    <xf numFmtId="0" fontId="9" fillId="8" borderId="0">
      <alignment vertical="center"/>
    </xf>
    <xf numFmtId="0" fontId="13" fillId="0" borderId="14">
      <alignment vertical="center"/>
    </xf>
    <xf numFmtId="0" fontId="9" fillId="4" borderId="0">
      <alignment vertical="center"/>
    </xf>
    <xf numFmtId="0" fontId="19" fillId="3" borderId="15">
      <alignment vertical="center"/>
    </xf>
    <xf numFmtId="0" fontId="20" fillId="3" borderId="11">
      <alignment vertical="center"/>
    </xf>
    <xf numFmtId="0" fontId="21" fillId="9" borderId="16">
      <alignment vertical="center"/>
    </xf>
    <xf numFmtId="0" fontId="6" fillId="10" borderId="0">
      <alignment vertical="center"/>
    </xf>
    <xf numFmtId="0" fontId="9" fillId="11" borderId="0">
      <alignment vertical="center"/>
    </xf>
    <xf numFmtId="0" fontId="22" fillId="0" borderId="17">
      <alignment vertical="center"/>
    </xf>
    <xf numFmtId="0" fontId="23" fillId="0" borderId="18">
      <alignment vertical="center"/>
    </xf>
    <xf numFmtId="0" fontId="24" fillId="10" borderId="0">
      <alignment vertical="center"/>
    </xf>
    <xf numFmtId="0" fontId="25" fillId="12" borderId="0">
      <alignment vertical="center"/>
    </xf>
    <xf numFmtId="0" fontId="6" fillId="13" borderId="0">
      <alignment vertical="center"/>
    </xf>
    <xf numFmtId="0" fontId="9" fillId="14" borderId="0">
      <alignment vertical="center"/>
    </xf>
    <xf numFmtId="0" fontId="6" fillId="15" borderId="0">
      <alignment vertical="center"/>
    </xf>
    <xf numFmtId="0" fontId="6" fillId="13" borderId="0">
      <alignment vertical="center"/>
    </xf>
    <xf numFmtId="0" fontId="6" fillId="7" borderId="0">
      <alignment vertical="center"/>
    </xf>
    <xf numFmtId="0" fontId="6" fillId="4" borderId="0">
      <alignment vertical="center"/>
    </xf>
    <xf numFmtId="0" fontId="9" fillId="9" borderId="0">
      <alignment vertical="center"/>
    </xf>
    <xf numFmtId="0" fontId="9" fillId="16" borderId="0">
      <alignment vertical="center"/>
    </xf>
    <xf numFmtId="0" fontId="6" fillId="7" borderId="0">
      <alignment vertical="center"/>
    </xf>
    <xf numFmtId="0" fontId="6" fillId="12" borderId="0">
      <alignment vertical="center"/>
    </xf>
    <xf numFmtId="0" fontId="9" fillId="17" borderId="0">
      <alignment vertical="center"/>
    </xf>
    <xf numFmtId="0" fontId="6" fillId="13" borderId="0">
      <alignment vertical="center"/>
    </xf>
    <xf numFmtId="0" fontId="9" fillId="18" borderId="0">
      <alignment vertical="center"/>
    </xf>
    <xf numFmtId="0" fontId="9" fillId="19" borderId="0">
      <alignment vertical="center"/>
    </xf>
    <xf numFmtId="0" fontId="6" fillId="5" borderId="0">
      <alignment vertical="center"/>
    </xf>
    <xf numFmtId="0" fontId="9" fillId="5" borderId="0">
      <alignment vertical="center"/>
    </xf>
  </cellStyleXfs>
  <cellXfs count="29">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3" xfId="0" applyFont="1" applyBorder="1" applyAlignment="1">
      <alignment horizontal="center" vertical="center" wrapText="1"/>
    </xf>
    <xf numFmtId="0" fontId="2" fillId="2" borderId="5" xfId="0" applyFont="1" applyFill="1" applyBorder="1" applyAlignment="1">
      <alignment horizontal="center" vertical="center" wrapText="1" shrinkToFi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43"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2" borderId="6" xfId="0" applyFont="1" applyFill="1" applyBorder="1" applyAlignment="1">
      <alignment horizontal="center" vertical="center" wrapText="1" shrinkToFi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5"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workbookViewId="0">
      <selection activeCell="C15" sqref="C15"/>
    </sheetView>
  </sheetViews>
  <sheetFormatPr defaultColWidth="9.14285714285714" defaultRowHeight="12.75" customHeight="1"/>
  <cols>
    <col min="1" max="1" width="5.57142857142857" style="1" customWidth="1"/>
    <col min="2" max="2" width="28.4285714285714" style="2" customWidth="1"/>
    <col min="3" max="3" width="19.5714285714286" style="2" customWidth="1"/>
    <col min="4" max="4" width="14.7142857142857" style="2" customWidth="1"/>
    <col min="5" max="11" width="12.7142857142857" customWidth="1"/>
    <col min="12" max="12" width="34" style="3" customWidth="1"/>
    <col min="13" max="13" width="45.5714285714286" style="3" customWidth="1"/>
    <col min="14" max="14" width="17.8571428571429" style="3" customWidth="1"/>
    <col min="15" max="15" width="18.4285714285714" customWidth="1"/>
  </cols>
  <sheetData>
    <row r="1" ht="27" spans="1:14">
      <c r="A1" s="4" t="s">
        <v>0</v>
      </c>
      <c r="B1" s="4"/>
      <c r="C1" s="4"/>
      <c r="D1" s="4"/>
      <c r="E1" s="4"/>
      <c r="F1" s="4"/>
      <c r="G1" s="4"/>
      <c r="H1" s="4"/>
      <c r="I1" s="4"/>
      <c r="J1" s="4"/>
      <c r="K1" s="4"/>
      <c r="L1" s="4"/>
      <c r="M1" s="4"/>
      <c r="N1" s="4"/>
    </row>
    <row r="2" ht="27" customHeight="1" spans="1:14">
      <c r="A2" s="5" t="s">
        <v>1</v>
      </c>
      <c r="B2" s="5"/>
      <c r="C2" s="5"/>
      <c r="E2" s="6"/>
      <c r="F2" s="6"/>
      <c r="G2" s="6"/>
      <c r="H2" s="6"/>
      <c r="M2" s="18" t="s">
        <v>2</v>
      </c>
      <c r="N2" s="18" t="s">
        <v>3</v>
      </c>
    </row>
    <row r="3" ht="15.4" customHeight="1" spans="1:14">
      <c r="A3" s="7" t="s">
        <v>4</v>
      </c>
      <c r="B3" s="8"/>
      <c r="C3" s="8" t="s">
        <v>5</v>
      </c>
      <c r="D3" s="9" t="s">
        <v>6</v>
      </c>
      <c r="E3" s="9"/>
      <c r="F3" s="9"/>
      <c r="G3" s="9"/>
      <c r="H3" s="9"/>
      <c r="I3" s="7" t="s">
        <v>7</v>
      </c>
      <c r="J3" s="7"/>
      <c r="K3" s="19" t="s">
        <v>8</v>
      </c>
      <c r="L3" s="20" t="s">
        <v>9</v>
      </c>
      <c r="M3" s="21" t="s">
        <v>10</v>
      </c>
      <c r="N3" s="22" t="s">
        <v>11</v>
      </c>
    </row>
    <row r="4" ht="15.4" customHeight="1" spans="1:14">
      <c r="A4" s="10" t="s">
        <v>12</v>
      </c>
      <c r="B4" s="11" t="s">
        <v>13</v>
      </c>
      <c r="C4" s="7" t="s">
        <v>14</v>
      </c>
      <c r="D4" s="12" t="s">
        <v>15</v>
      </c>
      <c r="E4" s="13" t="s">
        <v>16</v>
      </c>
      <c r="F4" s="13" t="s">
        <v>17</v>
      </c>
      <c r="G4" s="13"/>
      <c r="H4" s="13" t="s">
        <v>18</v>
      </c>
      <c r="I4" s="23" t="s">
        <v>15</v>
      </c>
      <c r="J4" s="23" t="s">
        <v>19</v>
      </c>
      <c r="K4" s="24"/>
      <c r="L4" s="14"/>
      <c r="M4" s="25"/>
      <c r="N4" s="22"/>
    </row>
    <row r="5" ht="15.4" customHeight="1" spans="1:14">
      <c r="A5" s="13" t="s">
        <v>5</v>
      </c>
      <c r="B5" s="10"/>
      <c r="C5" s="7" t="s">
        <v>5</v>
      </c>
      <c r="D5" s="14"/>
      <c r="E5" s="13"/>
      <c r="F5" s="13"/>
      <c r="G5" s="13" t="s">
        <v>20</v>
      </c>
      <c r="H5" s="13"/>
      <c r="I5" s="24" t="s">
        <v>5</v>
      </c>
      <c r="J5" s="24" t="s">
        <v>5</v>
      </c>
      <c r="K5" s="24"/>
      <c r="L5" s="26"/>
      <c r="M5" s="27"/>
      <c r="N5" s="22"/>
    </row>
    <row r="6" ht="168" customHeight="1" spans="1:14">
      <c r="A6" s="15">
        <v>1</v>
      </c>
      <c r="B6" s="16" t="s">
        <v>21</v>
      </c>
      <c r="C6" s="16" t="s">
        <v>22</v>
      </c>
      <c r="D6" s="17">
        <v>40000</v>
      </c>
      <c r="E6" s="17">
        <v>40000</v>
      </c>
      <c r="F6" s="17">
        <v>0</v>
      </c>
      <c r="G6" s="17">
        <v>0</v>
      </c>
      <c r="H6" s="17">
        <v>0</v>
      </c>
      <c r="I6" s="17">
        <v>0</v>
      </c>
      <c r="J6" s="17">
        <v>0</v>
      </c>
      <c r="K6" s="17">
        <v>0</v>
      </c>
      <c r="L6" s="28" t="s">
        <v>23</v>
      </c>
      <c r="M6" s="28" t="s">
        <v>23</v>
      </c>
      <c r="N6" s="28" t="s">
        <v>24</v>
      </c>
    </row>
    <row r="7" ht="118" customHeight="1" spans="1:14">
      <c r="A7" s="15">
        <v>2</v>
      </c>
      <c r="B7" s="16" t="s">
        <v>25</v>
      </c>
      <c r="C7" s="16" t="s">
        <v>26</v>
      </c>
      <c r="D7" s="17">
        <v>60000</v>
      </c>
      <c r="E7" s="17">
        <v>60000</v>
      </c>
      <c r="F7" s="17">
        <v>0</v>
      </c>
      <c r="G7" s="17">
        <v>0</v>
      </c>
      <c r="H7" s="17">
        <v>0</v>
      </c>
      <c r="I7" s="17">
        <v>60000</v>
      </c>
      <c r="J7" s="17">
        <v>60000</v>
      </c>
      <c r="K7" s="17">
        <v>0</v>
      </c>
      <c r="L7" s="28" t="s">
        <v>27</v>
      </c>
      <c r="M7" s="28" t="s">
        <v>28</v>
      </c>
      <c r="N7" s="28" t="s">
        <v>24</v>
      </c>
    </row>
    <row r="8" ht="118" customHeight="1" spans="1:14">
      <c r="A8" s="15">
        <v>3</v>
      </c>
      <c r="B8" s="16" t="s">
        <v>29</v>
      </c>
      <c r="C8" s="16" t="s">
        <v>30</v>
      </c>
      <c r="D8" s="17">
        <v>120000</v>
      </c>
      <c r="E8" s="17">
        <v>120000</v>
      </c>
      <c r="F8" s="17">
        <v>0</v>
      </c>
      <c r="G8" s="17">
        <v>0</v>
      </c>
      <c r="H8" s="17">
        <v>0</v>
      </c>
      <c r="I8" s="17">
        <v>120000</v>
      </c>
      <c r="J8" s="17">
        <v>120000</v>
      </c>
      <c r="K8" s="17">
        <v>0</v>
      </c>
      <c r="L8" s="28" t="s">
        <v>31</v>
      </c>
      <c r="M8" s="28" t="s">
        <v>32</v>
      </c>
      <c r="N8" s="28" t="s">
        <v>33</v>
      </c>
    </row>
    <row r="9" ht="118" customHeight="1" spans="1:14">
      <c r="A9" s="15">
        <v>4</v>
      </c>
      <c r="B9" s="16" t="s">
        <v>34</v>
      </c>
      <c r="C9" s="16" t="s">
        <v>35</v>
      </c>
      <c r="D9" s="17">
        <v>156400</v>
      </c>
      <c r="E9" s="17">
        <v>156400</v>
      </c>
      <c r="F9" s="17">
        <v>0</v>
      </c>
      <c r="G9" s="17">
        <v>0</v>
      </c>
      <c r="H9" s="17">
        <v>0</v>
      </c>
      <c r="I9" s="17">
        <v>156400</v>
      </c>
      <c r="J9" s="17">
        <v>156400</v>
      </c>
      <c r="K9" s="17">
        <v>0</v>
      </c>
      <c r="L9" s="28" t="s">
        <v>31</v>
      </c>
      <c r="M9" s="28" t="s">
        <v>32</v>
      </c>
      <c r="N9" s="28" t="s">
        <v>33</v>
      </c>
    </row>
    <row r="10" ht="80" customHeight="1" spans="1:14">
      <c r="A10" s="15">
        <v>5</v>
      </c>
      <c r="B10" s="16" t="s">
        <v>36</v>
      </c>
      <c r="C10" s="16" t="s">
        <v>37</v>
      </c>
      <c r="D10" s="17">
        <v>345108</v>
      </c>
      <c r="E10" s="17">
        <v>345108</v>
      </c>
      <c r="F10" s="17">
        <v>0</v>
      </c>
      <c r="G10" s="17">
        <v>0</v>
      </c>
      <c r="H10" s="17">
        <v>0</v>
      </c>
      <c r="I10" s="17">
        <v>345108</v>
      </c>
      <c r="J10" s="17">
        <v>345108</v>
      </c>
      <c r="K10" s="17">
        <v>0</v>
      </c>
      <c r="L10" s="28" t="s">
        <v>38</v>
      </c>
      <c r="M10" s="28" t="s">
        <v>39</v>
      </c>
      <c r="N10" s="28" t="s">
        <v>40</v>
      </c>
    </row>
    <row r="11" ht="138" customHeight="1" spans="1:14">
      <c r="A11" s="15">
        <v>6</v>
      </c>
      <c r="B11" s="16" t="s">
        <v>41</v>
      </c>
      <c r="C11" s="16" t="s">
        <v>42</v>
      </c>
      <c r="D11" s="17">
        <v>0</v>
      </c>
      <c r="E11" s="17">
        <v>0</v>
      </c>
      <c r="F11" s="17">
        <v>0</v>
      </c>
      <c r="G11" s="17">
        <v>0</v>
      </c>
      <c r="H11" s="17">
        <v>0</v>
      </c>
      <c r="I11" s="17">
        <f>J11</f>
        <v>141800</v>
      </c>
      <c r="J11" s="17">
        <f>54200+87600</f>
        <v>141800</v>
      </c>
      <c r="K11" s="17">
        <v>21728.88</v>
      </c>
      <c r="L11" s="28" t="s">
        <v>43</v>
      </c>
      <c r="M11" s="28" t="s">
        <v>44</v>
      </c>
      <c r="N11" s="28" t="s">
        <v>45</v>
      </c>
    </row>
    <row r="12" ht="271" customHeight="1" spans="1:14">
      <c r="A12" s="15">
        <v>7</v>
      </c>
      <c r="B12" s="16" t="s">
        <v>46</v>
      </c>
      <c r="C12" s="16" t="s">
        <v>47</v>
      </c>
      <c r="D12" s="17">
        <v>0</v>
      </c>
      <c r="E12" s="17">
        <v>0</v>
      </c>
      <c r="F12" s="17">
        <v>0</v>
      </c>
      <c r="G12" s="17">
        <v>0</v>
      </c>
      <c r="H12" s="17">
        <v>0</v>
      </c>
      <c r="I12" s="17">
        <v>628360.12</v>
      </c>
      <c r="J12" s="17">
        <v>628360.12</v>
      </c>
      <c r="K12" s="17">
        <v>14402.98</v>
      </c>
      <c r="L12" s="28" t="s">
        <v>48</v>
      </c>
      <c r="M12" s="28" t="s">
        <v>49</v>
      </c>
      <c r="N12" s="28" t="s">
        <v>45</v>
      </c>
    </row>
    <row r="13" ht="80" customHeight="1" spans="1:14">
      <c r="A13" s="15">
        <v>8</v>
      </c>
      <c r="B13" s="16" t="s">
        <v>50</v>
      </c>
      <c r="C13" s="16" t="s">
        <v>51</v>
      </c>
      <c r="D13" s="17">
        <v>0</v>
      </c>
      <c r="E13" s="17">
        <v>0</v>
      </c>
      <c r="F13" s="17">
        <v>0</v>
      </c>
      <c r="G13" s="17">
        <v>0</v>
      </c>
      <c r="H13" s="17">
        <v>0</v>
      </c>
      <c r="I13" s="17">
        <v>40000</v>
      </c>
      <c r="J13" s="17">
        <v>40000</v>
      </c>
      <c r="K13" s="17">
        <v>0</v>
      </c>
      <c r="L13" s="28" t="s">
        <v>52</v>
      </c>
      <c r="M13" s="28" t="s">
        <v>28</v>
      </c>
      <c r="N13" s="28" t="s">
        <v>53</v>
      </c>
    </row>
    <row r="14" ht="80" customHeight="1" spans="1:14">
      <c r="A14" s="15">
        <v>9</v>
      </c>
      <c r="B14" s="16" t="s">
        <v>54</v>
      </c>
      <c r="C14" s="16" t="s">
        <v>55</v>
      </c>
      <c r="D14" s="17">
        <v>0</v>
      </c>
      <c r="E14" s="17">
        <v>0</v>
      </c>
      <c r="F14" s="17">
        <v>0</v>
      </c>
      <c r="G14" s="17">
        <v>0</v>
      </c>
      <c r="H14" s="17">
        <v>0</v>
      </c>
      <c r="I14" s="17">
        <v>0</v>
      </c>
      <c r="J14" s="17">
        <v>295385.14</v>
      </c>
      <c r="K14" s="17">
        <v>42409.86</v>
      </c>
      <c r="L14" s="28" t="s">
        <v>56</v>
      </c>
      <c r="M14" s="28" t="s">
        <v>57</v>
      </c>
      <c r="N14" s="28" t="s">
        <v>45</v>
      </c>
    </row>
    <row r="15" customFormat="1" ht="260" customHeight="1" spans="1:14">
      <c r="A15" s="15">
        <v>10</v>
      </c>
      <c r="B15" s="16" t="s">
        <v>58</v>
      </c>
      <c r="C15" s="16" t="s">
        <v>59</v>
      </c>
      <c r="D15" s="17">
        <v>0</v>
      </c>
      <c r="E15" s="17">
        <v>0</v>
      </c>
      <c r="F15" s="17">
        <v>0</v>
      </c>
      <c r="G15" s="17">
        <v>0</v>
      </c>
      <c r="H15" s="17">
        <v>0</v>
      </c>
      <c r="I15" s="17">
        <v>199578.28</v>
      </c>
      <c r="J15" s="17">
        <v>189600.28</v>
      </c>
      <c r="K15" s="17">
        <v>0</v>
      </c>
      <c r="L15" s="28" t="s">
        <v>60</v>
      </c>
      <c r="M15" s="28" t="s">
        <v>61</v>
      </c>
      <c r="N15" s="28" t="s">
        <v>62</v>
      </c>
    </row>
    <row r="16" ht="80" customHeight="1"/>
    <row r="17" ht="80" customHeight="1"/>
    <row r="18" ht="87" customHeight="1"/>
    <row r="19" ht="80" customHeight="1"/>
    <row r="20" ht="80" customHeight="1"/>
    <row r="21" ht="80" customHeight="1"/>
    <row r="22" ht="80" customHeight="1"/>
    <row r="23" ht="80" customHeight="1"/>
    <row r="24" ht="80" customHeight="1"/>
    <row r="25" ht="80" customHeight="1"/>
    <row r="26" ht="80" customHeight="1"/>
    <row r="27" ht="80" customHeight="1"/>
    <row r="28" ht="93" customHeight="1"/>
    <row r="29" ht="80" customHeight="1"/>
    <row r="30" ht="80" customHeight="1"/>
    <row r="31" ht="80" customHeight="1"/>
    <row r="32" ht="80" customHeight="1"/>
    <row r="33" ht="80" customHeight="1"/>
    <row r="34" ht="80" customHeight="1"/>
    <row r="35" ht="80" customHeight="1"/>
    <row r="36" ht="93" customHeight="1"/>
    <row r="37" ht="80" customHeight="1"/>
    <row r="38" ht="90" customHeight="1"/>
    <row r="39" ht="80" customHeight="1"/>
    <row r="40" ht="80" customHeight="1"/>
    <row r="41" ht="27" customHeight="1"/>
    <row r="42" ht="27" customHeight="1"/>
  </sheetData>
  <autoFilter ref="A4:N15">
    <extLst/>
  </autoFilter>
  <mergeCells count="18">
    <mergeCell ref="A1:M1"/>
    <mergeCell ref="A2:C2"/>
    <mergeCell ref="A3:C3"/>
    <mergeCell ref="D3:H3"/>
    <mergeCell ref="I3:J3"/>
    <mergeCell ref="A4:A5"/>
    <mergeCell ref="B4:B5"/>
    <mergeCell ref="C4:C5"/>
    <mergeCell ref="D4:D5"/>
    <mergeCell ref="E4:E5"/>
    <mergeCell ref="F4:F5"/>
    <mergeCell ref="H4:H5"/>
    <mergeCell ref="I4:I5"/>
    <mergeCell ref="J4:J5"/>
    <mergeCell ref="K3:K5"/>
    <mergeCell ref="L3:L5"/>
    <mergeCell ref="M3:M5"/>
    <mergeCell ref="N3:N5"/>
  </mergeCells>
  <pageMargins left="0.751388888888889" right="0.751388888888889" top="1" bottom="1" header="0.5" footer="0.5"/>
  <pageSetup paperSize="9" scale="50"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ONLYOFFICE/6.4.2.6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jhua</cp:lastModifiedBy>
  <cp:revision>3</cp:revision>
  <dcterms:created xsi:type="dcterms:W3CDTF">2023-07-05T03:19:00Z</dcterms:created>
  <dcterms:modified xsi:type="dcterms:W3CDTF">2023-07-20T07:30:01Z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2620758A60F14E91989D958240369FB4</vt:lpwstr>
  </property>
</Properties>
</file>