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" sheetId="4" r:id="rId1"/>
    <sheet name="进入笔试人员名单" sheetId="2" state="hidden" r:id="rId2"/>
  </sheets>
  <calcPr calcId="144525"/>
</workbook>
</file>

<file path=xl/sharedStrings.xml><?xml version="1.0" encoding="utf-8"?>
<sst xmlns="http://schemas.openxmlformats.org/spreadsheetml/2006/main" count="118" uniqueCount="58">
  <si>
    <t>韶关市交通旅游投资集团有限公司2023年上半年公开招聘
总成绩表及进入体检人员名单</t>
  </si>
  <si>
    <t>序号</t>
  </si>
  <si>
    <t>公司</t>
  </si>
  <si>
    <t>部门</t>
  </si>
  <si>
    <t>招聘岗位</t>
  </si>
  <si>
    <t>准考证号</t>
  </si>
  <si>
    <t>笔试成绩</t>
  </si>
  <si>
    <t>面试成绩</t>
  </si>
  <si>
    <t>总成绩</t>
  </si>
  <si>
    <t>排名</t>
  </si>
  <si>
    <t>体检</t>
  </si>
  <si>
    <t>韶关市交通旅游投资集团有限公司</t>
  </si>
  <si>
    <t>财务管理部</t>
  </si>
  <si>
    <t>财务管理</t>
  </si>
  <si>
    <t>进入体检</t>
  </si>
  <si>
    <t>——</t>
  </si>
  <si>
    <t>韶关市丹霞山旅游投资经营有限公司</t>
  </si>
  <si>
    <t>营销中心</t>
  </si>
  <si>
    <t>新媒体运营
管理员</t>
  </si>
  <si>
    <t>韶关市荷花园酒店有限责任公司</t>
  </si>
  <si>
    <t>财务部</t>
  </si>
  <si>
    <t>会计</t>
  </si>
  <si>
    <t>韶关市翔宏公路勘察设计有限公司</t>
  </si>
  <si>
    <t>测设部</t>
  </si>
  <si>
    <t>工程技术</t>
  </si>
  <si>
    <t>经营部</t>
  </si>
  <si>
    <t>营销专员岗</t>
  </si>
  <si>
    <t>韶关市绿色投资发展有限公司</t>
  </si>
  <si>
    <t>投资运营部</t>
  </si>
  <si>
    <t>投资管理</t>
  </si>
  <si>
    <t>缺考</t>
  </si>
  <si>
    <t>党群综合部</t>
  </si>
  <si>
    <t>职员</t>
  </si>
  <si>
    <t>种植管理部</t>
  </si>
  <si>
    <t>韶关市智途旅游科技有限责任公司</t>
  </si>
  <si>
    <t>财务人员</t>
  </si>
  <si>
    <t>韶关市丹霞旅游巴士有限责任公司</t>
  </si>
  <si>
    <t>副经理</t>
  </si>
  <si>
    <t>韶关市交通旅游发展投资集团有限公司
2023年上半年公开招聘进入笔试人员名单</t>
  </si>
  <si>
    <t>应聘岗位</t>
  </si>
  <si>
    <t>姓名</t>
  </si>
  <si>
    <t>身份证号</t>
  </si>
  <si>
    <t>岗位类别</t>
  </si>
  <si>
    <t>韶关市交通旅游投资
集团有限公司</t>
  </si>
  <si>
    <t>普通职员</t>
  </si>
  <si>
    <t>韶关市丹霞山旅游投资
经营有限公司</t>
  </si>
  <si>
    <t>韶关市荷花园酒店
有限责任公司</t>
  </si>
  <si>
    <t>餐饮部</t>
  </si>
  <si>
    <t>面点主管</t>
  </si>
  <si>
    <t>主管</t>
  </si>
  <si>
    <t>人力行政部</t>
  </si>
  <si>
    <t>综合文员</t>
  </si>
  <si>
    <t>韶关市翔宏公路勘察
设计有限公司</t>
  </si>
  <si>
    <t>普通职工</t>
  </si>
  <si>
    <t>韶关市绿色投资发展
有限公司</t>
  </si>
  <si>
    <t>韶关市智途旅游科技
有限责任公司</t>
  </si>
  <si>
    <t>韶关市丹霞旅游巴士
有限责任公司</t>
  </si>
  <si>
    <t>中层管理人员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</si>
</sst>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黑体"/>
      <charset val="134"/>
    </font>
    <font>
      <b/>
      <sz val="11"/>
      <color theme="1"/>
      <name val="黑体"/>
      <charset val="134"/>
    </font>
    <font>
      <b/>
      <sz val="11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45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45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Sheet1_20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H7" sqref="H7"/>
    </sheetView>
  </sheetViews>
  <sheetFormatPr defaultColWidth="9" defaultRowHeight="13.5"/>
  <cols>
    <col min="1" max="1" width="6" style="14" customWidth="1"/>
    <col min="2" max="2" width="19.25" style="14" customWidth="1"/>
    <col min="3" max="3" width="10.25" style="14" customWidth="1"/>
    <col min="4" max="4" width="11" style="14" customWidth="1"/>
    <col min="5" max="5" width="14.375" style="14" customWidth="1"/>
    <col min="6" max="6" width="10.625" style="15" customWidth="1"/>
    <col min="7" max="8" width="10.625" style="16" customWidth="1"/>
    <col min="9" max="9" width="10.625" style="17" customWidth="1"/>
    <col min="10" max="10" width="11.75" style="14" customWidth="1"/>
    <col min="11" max="16384" width="9" style="14"/>
  </cols>
  <sheetData>
    <row r="1" ht="59" customHeight="1" spans="1:1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ht="36" customHeight="1" spans="1:10">
      <c r="A2" s="19" t="s">
        <v>1</v>
      </c>
      <c r="B2" s="7" t="s">
        <v>2</v>
      </c>
      <c r="C2" s="7" t="s">
        <v>3</v>
      </c>
      <c r="D2" s="7" t="s">
        <v>4</v>
      </c>
      <c r="E2" s="20" t="s">
        <v>5</v>
      </c>
      <c r="F2" s="21" t="s">
        <v>6</v>
      </c>
      <c r="G2" s="22" t="s">
        <v>7</v>
      </c>
      <c r="H2" s="22" t="s">
        <v>8</v>
      </c>
      <c r="I2" s="19" t="s">
        <v>9</v>
      </c>
      <c r="J2" s="19" t="s">
        <v>10</v>
      </c>
    </row>
    <row r="3" s="13" customFormat="1" ht="30" customHeight="1" spans="1:10">
      <c r="A3" s="23">
        <v>1</v>
      </c>
      <c r="B3" s="24" t="s">
        <v>11</v>
      </c>
      <c r="C3" s="25" t="s">
        <v>12</v>
      </c>
      <c r="D3" s="25" t="s">
        <v>13</v>
      </c>
      <c r="E3" s="25">
        <v>20230520004</v>
      </c>
      <c r="F3" s="26">
        <v>83</v>
      </c>
      <c r="G3" s="26">
        <v>84.83</v>
      </c>
      <c r="H3" s="26">
        <f t="shared" ref="H3:H22" si="0">ROUND(F3*40%,2)+ROUND(G3*60%,2)</f>
        <v>84.1</v>
      </c>
      <c r="I3" s="23">
        <v>1</v>
      </c>
      <c r="J3" s="33" t="s">
        <v>14</v>
      </c>
    </row>
    <row r="4" s="13" customFormat="1" ht="30" customHeight="1" spans="1:10">
      <c r="A4" s="23">
        <v>2</v>
      </c>
      <c r="B4" s="27"/>
      <c r="C4" s="25"/>
      <c r="D4" s="25"/>
      <c r="E4" s="25">
        <v>20230520008</v>
      </c>
      <c r="F4" s="26">
        <v>79</v>
      </c>
      <c r="G4" s="26">
        <v>70.83</v>
      </c>
      <c r="H4" s="26">
        <f t="shared" si="0"/>
        <v>74.1</v>
      </c>
      <c r="I4" s="23">
        <v>2</v>
      </c>
      <c r="J4" s="33" t="s">
        <v>15</v>
      </c>
    </row>
    <row r="5" s="13" customFormat="1" ht="30" customHeight="1" spans="1:10">
      <c r="A5" s="23">
        <v>3</v>
      </c>
      <c r="B5" s="27"/>
      <c r="C5" s="25"/>
      <c r="D5" s="25"/>
      <c r="E5" s="25">
        <v>20230520011</v>
      </c>
      <c r="F5" s="26">
        <v>82</v>
      </c>
      <c r="G5" s="26">
        <v>68.5</v>
      </c>
      <c r="H5" s="26">
        <f t="shared" si="0"/>
        <v>73.9</v>
      </c>
      <c r="I5" s="23">
        <v>3</v>
      </c>
      <c r="J5" s="33" t="s">
        <v>15</v>
      </c>
    </row>
    <row r="6" s="13" customFormat="1" ht="30" customHeight="1" spans="1:10">
      <c r="A6" s="23">
        <v>4</v>
      </c>
      <c r="B6" s="27"/>
      <c r="C6" s="25"/>
      <c r="D6" s="25"/>
      <c r="E6" s="25">
        <v>20230520012</v>
      </c>
      <c r="F6" s="26">
        <v>82</v>
      </c>
      <c r="G6" s="26">
        <v>65.33</v>
      </c>
      <c r="H6" s="26">
        <f t="shared" si="0"/>
        <v>72</v>
      </c>
      <c r="I6" s="23">
        <v>4</v>
      </c>
      <c r="J6" s="33" t="s">
        <v>15</v>
      </c>
    </row>
    <row r="7" s="13" customFormat="1" ht="30" customHeight="1" spans="1:10">
      <c r="A7" s="23">
        <v>5</v>
      </c>
      <c r="B7" s="27"/>
      <c r="C7" s="25"/>
      <c r="D7" s="25"/>
      <c r="E7" s="25">
        <v>20230520026</v>
      </c>
      <c r="F7" s="26">
        <v>78</v>
      </c>
      <c r="G7" s="26">
        <v>66.33</v>
      </c>
      <c r="H7" s="26">
        <f t="shared" si="0"/>
        <v>71</v>
      </c>
      <c r="I7" s="23">
        <v>5</v>
      </c>
      <c r="J7" s="33" t="s">
        <v>15</v>
      </c>
    </row>
    <row r="8" s="13" customFormat="1" ht="30" customHeight="1" spans="1:10">
      <c r="A8" s="23">
        <v>6</v>
      </c>
      <c r="B8" s="25" t="s">
        <v>16</v>
      </c>
      <c r="C8" s="24" t="s">
        <v>17</v>
      </c>
      <c r="D8" s="28" t="s">
        <v>18</v>
      </c>
      <c r="E8" s="25">
        <v>20230520027</v>
      </c>
      <c r="F8" s="26">
        <v>60</v>
      </c>
      <c r="G8" s="26">
        <v>84.49</v>
      </c>
      <c r="H8" s="26">
        <f t="shared" si="0"/>
        <v>74.69</v>
      </c>
      <c r="I8" s="23">
        <v>1</v>
      </c>
      <c r="J8" s="33" t="s">
        <v>14</v>
      </c>
    </row>
    <row r="9" s="13" customFormat="1" ht="30" customHeight="1" spans="1:10">
      <c r="A9" s="23">
        <v>7</v>
      </c>
      <c r="B9" s="25" t="s">
        <v>19</v>
      </c>
      <c r="C9" s="25" t="s">
        <v>20</v>
      </c>
      <c r="D9" s="25" t="s">
        <v>21</v>
      </c>
      <c r="E9" s="25">
        <v>20230520031</v>
      </c>
      <c r="F9" s="26">
        <v>68</v>
      </c>
      <c r="G9" s="26">
        <v>70.01</v>
      </c>
      <c r="H9" s="26">
        <f t="shared" si="0"/>
        <v>69.21</v>
      </c>
      <c r="I9" s="23">
        <v>1</v>
      </c>
      <c r="J9" s="33" t="s">
        <v>14</v>
      </c>
    </row>
    <row r="10" s="13" customFormat="1" ht="30" customHeight="1" spans="1:10">
      <c r="A10" s="23">
        <v>8</v>
      </c>
      <c r="B10" s="25"/>
      <c r="C10" s="25"/>
      <c r="D10" s="25"/>
      <c r="E10" s="25">
        <v>20230520035</v>
      </c>
      <c r="F10" s="26">
        <v>60</v>
      </c>
      <c r="G10" s="26">
        <v>72.67</v>
      </c>
      <c r="H10" s="26">
        <f t="shared" si="0"/>
        <v>67.6</v>
      </c>
      <c r="I10" s="23">
        <v>2</v>
      </c>
      <c r="J10" s="33" t="s">
        <v>15</v>
      </c>
    </row>
    <row r="11" s="13" customFormat="1" ht="30" customHeight="1" spans="1:10">
      <c r="A11" s="23">
        <v>9</v>
      </c>
      <c r="B11" s="25"/>
      <c r="C11" s="25"/>
      <c r="D11" s="25"/>
      <c r="E11" s="25">
        <v>20230520032</v>
      </c>
      <c r="F11" s="26">
        <v>70</v>
      </c>
      <c r="G11" s="26">
        <v>65.16</v>
      </c>
      <c r="H11" s="26">
        <f t="shared" si="0"/>
        <v>67.1</v>
      </c>
      <c r="I11" s="23">
        <v>3</v>
      </c>
      <c r="J11" s="33" t="s">
        <v>15</v>
      </c>
    </row>
    <row r="12" s="13" customFormat="1" ht="30" customHeight="1" spans="1:10">
      <c r="A12" s="23">
        <v>10</v>
      </c>
      <c r="B12" s="25"/>
      <c r="C12" s="25"/>
      <c r="D12" s="25"/>
      <c r="E12" s="25">
        <v>20230520034</v>
      </c>
      <c r="F12" s="26">
        <v>68</v>
      </c>
      <c r="G12" s="26">
        <v>58.83</v>
      </c>
      <c r="H12" s="26">
        <f t="shared" si="0"/>
        <v>62.5</v>
      </c>
      <c r="I12" s="23">
        <v>4</v>
      </c>
      <c r="J12" s="33" t="s">
        <v>15</v>
      </c>
    </row>
    <row r="13" s="13" customFormat="1" ht="30" customHeight="1" spans="1:10">
      <c r="A13" s="29">
        <v>11</v>
      </c>
      <c r="B13" s="30" t="s">
        <v>22</v>
      </c>
      <c r="C13" s="25" t="s">
        <v>23</v>
      </c>
      <c r="D13" s="25" t="s">
        <v>24</v>
      </c>
      <c r="E13" s="25">
        <v>20230520038</v>
      </c>
      <c r="F13" s="26">
        <v>75</v>
      </c>
      <c r="G13" s="26">
        <v>85</v>
      </c>
      <c r="H13" s="26">
        <f t="shared" si="0"/>
        <v>81</v>
      </c>
      <c r="I13" s="23">
        <v>1</v>
      </c>
      <c r="J13" s="33" t="s">
        <v>14</v>
      </c>
    </row>
    <row r="14" s="13" customFormat="1" ht="30" customHeight="1" spans="1:10">
      <c r="A14" s="29">
        <v>12</v>
      </c>
      <c r="B14" s="30"/>
      <c r="C14" s="25"/>
      <c r="D14" s="25"/>
      <c r="E14" s="25">
        <v>20230520037</v>
      </c>
      <c r="F14" s="26">
        <v>80</v>
      </c>
      <c r="G14" s="26">
        <v>80.34</v>
      </c>
      <c r="H14" s="26">
        <f t="shared" si="0"/>
        <v>80.2</v>
      </c>
      <c r="I14" s="23">
        <v>2</v>
      </c>
      <c r="J14" s="33" t="s">
        <v>14</v>
      </c>
    </row>
    <row r="15" s="13" customFormat="1" ht="30" customHeight="1" spans="1:10">
      <c r="A15" s="29">
        <v>13</v>
      </c>
      <c r="B15" s="30"/>
      <c r="C15" s="25"/>
      <c r="D15" s="25"/>
      <c r="E15" s="25">
        <v>20230520039</v>
      </c>
      <c r="F15" s="26">
        <v>71</v>
      </c>
      <c r="G15" s="26">
        <v>65.99</v>
      </c>
      <c r="H15" s="26">
        <f t="shared" si="0"/>
        <v>67.99</v>
      </c>
      <c r="I15" s="23">
        <v>3</v>
      </c>
      <c r="J15" s="33" t="s">
        <v>15</v>
      </c>
    </row>
    <row r="16" s="13" customFormat="1" ht="30" customHeight="1" spans="1:10">
      <c r="A16" s="29">
        <v>14</v>
      </c>
      <c r="B16" s="30"/>
      <c r="C16" s="25" t="s">
        <v>25</v>
      </c>
      <c r="D16" s="25" t="s">
        <v>26</v>
      </c>
      <c r="E16" s="25">
        <v>20230520040</v>
      </c>
      <c r="F16" s="26">
        <v>74</v>
      </c>
      <c r="G16" s="26">
        <v>78.5</v>
      </c>
      <c r="H16" s="26">
        <f t="shared" si="0"/>
        <v>76.7</v>
      </c>
      <c r="I16" s="23">
        <v>1</v>
      </c>
      <c r="J16" s="33" t="s">
        <v>14</v>
      </c>
    </row>
    <row r="17" s="13" customFormat="1" ht="30" customHeight="1" spans="1:10">
      <c r="A17" s="29">
        <v>15</v>
      </c>
      <c r="B17" s="30"/>
      <c r="C17" s="25"/>
      <c r="D17" s="25"/>
      <c r="E17" s="25">
        <v>20230520041</v>
      </c>
      <c r="F17" s="26">
        <v>72</v>
      </c>
      <c r="G17" s="26">
        <v>70.99</v>
      </c>
      <c r="H17" s="26">
        <f t="shared" si="0"/>
        <v>71.39</v>
      </c>
      <c r="I17" s="23">
        <v>2</v>
      </c>
      <c r="J17" s="33" t="s">
        <v>15</v>
      </c>
    </row>
    <row r="18" s="13" customFormat="1" ht="30" customHeight="1" spans="1:10">
      <c r="A18" s="29">
        <v>16</v>
      </c>
      <c r="B18" s="30"/>
      <c r="C18" s="25"/>
      <c r="D18" s="25"/>
      <c r="E18" s="25">
        <v>20230520042</v>
      </c>
      <c r="F18" s="26">
        <v>69</v>
      </c>
      <c r="G18" s="26">
        <v>67</v>
      </c>
      <c r="H18" s="26">
        <f t="shared" si="0"/>
        <v>67.8</v>
      </c>
      <c r="I18" s="23">
        <v>3</v>
      </c>
      <c r="J18" s="33" t="s">
        <v>15</v>
      </c>
    </row>
    <row r="19" s="13" customFormat="1" ht="30" customHeight="1" spans="1:10">
      <c r="A19" s="29">
        <v>17</v>
      </c>
      <c r="B19" s="31" t="s">
        <v>27</v>
      </c>
      <c r="C19" s="25" t="s">
        <v>28</v>
      </c>
      <c r="D19" s="25" t="s">
        <v>29</v>
      </c>
      <c r="E19" s="25">
        <v>20230520045</v>
      </c>
      <c r="F19" s="26">
        <v>82</v>
      </c>
      <c r="G19" s="26">
        <v>84.33</v>
      </c>
      <c r="H19" s="26">
        <f t="shared" si="0"/>
        <v>83.4</v>
      </c>
      <c r="I19" s="23">
        <v>1</v>
      </c>
      <c r="J19" s="33" t="s">
        <v>14</v>
      </c>
    </row>
    <row r="20" s="13" customFormat="1" ht="30" customHeight="1" spans="1:10">
      <c r="A20" s="29">
        <v>18</v>
      </c>
      <c r="B20" s="32"/>
      <c r="C20" s="25"/>
      <c r="D20" s="25"/>
      <c r="E20" s="25">
        <v>20230520043</v>
      </c>
      <c r="F20" s="26">
        <v>80</v>
      </c>
      <c r="G20" s="26">
        <v>78.51</v>
      </c>
      <c r="H20" s="26">
        <f t="shared" si="0"/>
        <v>79.11</v>
      </c>
      <c r="I20" s="23">
        <v>2</v>
      </c>
      <c r="J20" s="33" t="s">
        <v>14</v>
      </c>
    </row>
    <row r="21" s="13" customFormat="1" ht="30" customHeight="1" spans="1:10">
      <c r="A21" s="29">
        <v>19</v>
      </c>
      <c r="B21" s="32"/>
      <c r="C21" s="25"/>
      <c r="D21" s="25"/>
      <c r="E21" s="25">
        <v>20230520046</v>
      </c>
      <c r="F21" s="26">
        <v>78</v>
      </c>
      <c r="G21" s="26">
        <v>70.67</v>
      </c>
      <c r="H21" s="26">
        <f t="shared" si="0"/>
        <v>73.6</v>
      </c>
      <c r="I21" s="23">
        <v>3</v>
      </c>
      <c r="J21" s="33" t="s">
        <v>15</v>
      </c>
    </row>
    <row r="22" s="13" customFormat="1" ht="30" customHeight="1" spans="1:10">
      <c r="A22" s="29">
        <v>20</v>
      </c>
      <c r="B22" s="32"/>
      <c r="C22" s="25"/>
      <c r="D22" s="25"/>
      <c r="E22" s="25">
        <v>20230520044</v>
      </c>
      <c r="F22" s="26">
        <v>64</v>
      </c>
      <c r="G22" s="26">
        <v>67.66</v>
      </c>
      <c r="H22" s="26">
        <f t="shared" si="0"/>
        <v>66.2</v>
      </c>
      <c r="I22" s="23">
        <v>4</v>
      </c>
      <c r="J22" s="33" t="s">
        <v>15</v>
      </c>
    </row>
    <row r="23" s="13" customFormat="1" ht="30" customHeight="1" spans="1:10">
      <c r="A23" s="29">
        <v>21</v>
      </c>
      <c r="B23" s="32"/>
      <c r="C23" s="25"/>
      <c r="D23" s="25"/>
      <c r="E23" s="25">
        <v>20230520049</v>
      </c>
      <c r="F23" s="26">
        <v>82</v>
      </c>
      <c r="G23" s="26" t="s">
        <v>30</v>
      </c>
      <c r="H23" s="26">
        <f>ROUND(F23*40%,2)</f>
        <v>32.8</v>
      </c>
      <c r="I23" s="23">
        <v>5</v>
      </c>
      <c r="J23" s="33" t="s">
        <v>15</v>
      </c>
    </row>
    <row r="24" s="13" customFormat="1" ht="30" customHeight="1" spans="1:10">
      <c r="A24" s="29">
        <v>22</v>
      </c>
      <c r="B24" s="32"/>
      <c r="C24" s="25" t="s">
        <v>31</v>
      </c>
      <c r="D24" s="25" t="s">
        <v>32</v>
      </c>
      <c r="E24" s="25">
        <v>20230520051</v>
      </c>
      <c r="F24" s="26">
        <v>76</v>
      </c>
      <c r="G24" s="26">
        <v>82.84</v>
      </c>
      <c r="H24" s="26">
        <f t="shared" ref="H24:H30" si="1">ROUND(F24*40%,2)+ROUND(G24*60%,2)</f>
        <v>80.1</v>
      </c>
      <c r="I24" s="23">
        <v>1</v>
      </c>
      <c r="J24" s="33" t="s">
        <v>14</v>
      </c>
    </row>
    <row r="25" s="13" customFormat="1" ht="30" customHeight="1" spans="1:10">
      <c r="A25" s="29">
        <v>23</v>
      </c>
      <c r="B25" s="32"/>
      <c r="C25" s="25"/>
      <c r="D25" s="25"/>
      <c r="E25" s="25">
        <v>20230520056</v>
      </c>
      <c r="F25" s="26">
        <v>76</v>
      </c>
      <c r="G25" s="26">
        <v>73.99</v>
      </c>
      <c r="H25" s="26">
        <f t="shared" si="1"/>
        <v>74.79</v>
      </c>
      <c r="I25" s="23">
        <v>2</v>
      </c>
      <c r="J25" s="33" t="s">
        <v>15</v>
      </c>
    </row>
    <row r="26" s="13" customFormat="1" ht="30" customHeight="1" spans="1:10">
      <c r="A26" s="29">
        <v>24</v>
      </c>
      <c r="B26" s="32"/>
      <c r="C26" s="25"/>
      <c r="D26" s="25"/>
      <c r="E26" s="25">
        <v>20230520052</v>
      </c>
      <c r="F26" s="26">
        <v>75</v>
      </c>
      <c r="G26" s="26">
        <v>73.33</v>
      </c>
      <c r="H26" s="26">
        <f t="shared" si="1"/>
        <v>74</v>
      </c>
      <c r="I26" s="23">
        <v>3</v>
      </c>
      <c r="J26" s="33" t="s">
        <v>15</v>
      </c>
    </row>
    <row r="27" s="13" customFormat="1" ht="30" customHeight="1" spans="1:10">
      <c r="A27" s="29">
        <v>25</v>
      </c>
      <c r="B27" s="32"/>
      <c r="C27" s="25"/>
      <c r="D27" s="25"/>
      <c r="E27" s="25">
        <v>20230520058</v>
      </c>
      <c r="F27" s="26">
        <v>72</v>
      </c>
      <c r="G27" s="26">
        <v>70.49</v>
      </c>
      <c r="H27" s="26">
        <f t="shared" si="1"/>
        <v>71.09</v>
      </c>
      <c r="I27" s="23">
        <v>4</v>
      </c>
      <c r="J27" s="33" t="s">
        <v>15</v>
      </c>
    </row>
    <row r="28" s="13" customFormat="1" ht="30" customHeight="1" spans="1:10">
      <c r="A28" s="29">
        <v>26</v>
      </c>
      <c r="B28" s="32"/>
      <c r="C28" s="25" t="s">
        <v>33</v>
      </c>
      <c r="D28" s="25" t="s">
        <v>32</v>
      </c>
      <c r="E28" s="25">
        <v>20230520059</v>
      </c>
      <c r="F28" s="26">
        <v>72</v>
      </c>
      <c r="G28" s="26">
        <v>71.51</v>
      </c>
      <c r="H28" s="26">
        <f t="shared" si="1"/>
        <v>71.71</v>
      </c>
      <c r="I28" s="23">
        <v>1</v>
      </c>
      <c r="J28" s="33" t="s">
        <v>14</v>
      </c>
    </row>
    <row r="29" s="13" customFormat="1" ht="30" customHeight="1" spans="1:10">
      <c r="A29" s="23">
        <v>27</v>
      </c>
      <c r="B29" s="25" t="s">
        <v>34</v>
      </c>
      <c r="C29" s="25" t="s">
        <v>20</v>
      </c>
      <c r="D29" s="25" t="s">
        <v>35</v>
      </c>
      <c r="E29" s="25">
        <v>20230520060</v>
      </c>
      <c r="F29" s="26">
        <v>73</v>
      </c>
      <c r="G29" s="26">
        <v>81.18</v>
      </c>
      <c r="H29" s="26">
        <f t="shared" si="1"/>
        <v>77.91</v>
      </c>
      <c r="I29" s="23">
        <v>1</v>
      </c>
      <c r="J29" s="33" t="s">
        <v>14</v>
      </c>
    </row>
    <row r="30" s="13" customFormat="1" ht="30" customHeight="1" spans="1:10">
      <c r="A30" s="23">
        <v>28</v>
      </c>
      <c r="B30" s="25" t="s">
        <v>36</v>
      </c>
      <c r="C30" s="25" t="s">
        <v>20</v>
      </c>
      <c r="D30" s="25" t="s">
        <v>37</v>
      </c>
      <c r="E30" s="25">
        <v>20230520064</v>
      </c>
      <c r="F30" s="26">
        <v>77</v>
      </c>
      <c r="G30" s="26">
        <v>75.5</v>
      </c>
      <c r="H30" s="26">
        <f t="shared" si="1"/>
        <v>76.1</v>
      </c>
      <c r="I30" s="23">
        <v>1</v>
      </c>
      <c r="J30" s="33" t="s">
        <v>14</v>
      </c>
    </row>
  </sheetData>
  <sortState ref="E54:G61">
    <sortCondition ref="F54:F61" descending="1"/>
  </sortState>
  <mergeCells count="17">
    <mergeCell ref="A1:J1"/>
    <mergeCell ref="B3:B7"/>
    <mergeCell ref="B9:B12"/>
    <mergeCell ref="B13:B18"/>
    <mergeCell ref="B19:B28"/>
    <mergeCell ref="C3:C7"/>
    <mergeCell ref="C9:C12"/>
    <mergeCell ref="C13:C15"/>
    <mergeCell ref="C16:C18"/>
    <mergeCell ref="C19:C23"/>
    <mergeCell ref="C24:C27"/>
    <mergeCell ref="D3:D7"/>
    <mergeCell ref="D9:D12"/>
    <mergeCell ref="D13:D15"/>
    <mergeCell ref="D16:D18"/>
    <mergeCell ref="D19:D23"/>
    <mergeCell ref="D24:D27"/>
  </mergeCells>
  <printOptions horizontalCentered="1"/>
  <pageMargins left="0.904861111111111" right="0.751388888888889" top="1" bottom="1" header="0.5" footer="0.5"/>
  <pageSetup paperSize="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F21" sqref="F21"/>
    </sheetView>
  </sheetViews>
  <sheetFormatPr defaultColWidth="9" defaultRowHeight="13.5" outlineLevelCol="5"/>
  <cols>
    <col min="1" max="1" width="21.125" customWidth="1"/>
    <col min="2" max="2" width="10.25" customWidth="1"/>
    <col min="3" max="4" width="10.875" customWidth="1"/>
    <col min="5" max="5" width="16" customWidth="1"/>
    <col min="6" max="6" width="29" customWidth="1"/>
  </cols>
  <sheetData>
    <row r="1" ht="50.1" customHeight="1" spans="1:6">
      <c r="A1" s="1" t="s">
        <v>38</v>
      </c>
      <c r="B1" s="2"/>
      <c r="C1" s="2"/>
      <c r="D1" s="2"/>
      <c r="E1" s="2"/>
      <c r="F1" s="2"/>
    </row>
    <row r="3" ht="30" customHeight="1" spans="1:6">
      <c r="A3" s="3" t="s">
        <v>39</v>
      </c>
      <c r="B3" s="4"/>
      <c r="C3" s="4"/>
      <c r="D3" s="4"/>
      <c r="E3" s="5" t="s">
        <v>40</v>
      </c>
      <c r="F3" s="6" t="s">
        <v>41</v>
      </c>
    </row>
    <row r="4" ht="30" customHeight="1" spans="1:6">
      <c r="A4" s="7" t="s">
        <v>2</v>
      </c>
      <c r="B4" s="7" t="s">
        <v>3</v>
      </c>
      <c r="C4" s="7" t="s">
        <v>4</v>
      </c>
      <c r="D4" s="3" t="s">
        <v>42</v>
      </c>
      <c r="E4" s="5"/>
      <c r="F4" s="6"/>
    </row>
    <row r="5" ht="30" customHeight="1" spans="1:6">
      <c r="A5" s="8" t="s">
        <v>43</v>
      </c>
      <c r="B5" s="8" t="s">
        <v>12</v>
      </c>
      <c r="C5" s="8" t="s">
        <v>13</v>
      </c>
      <c r="D5" s="8" t="s">
        <v>44</v>
      </c>
      <c r="E5" s="8"/>
      <c r="F5" s="8"/>
    </row>
    <row r="6" ht="30" customHeight="1" spans="1:6">
      <c r="A6" s="8" t="s">
        <v>45</v>
      </c>
      <c r="B6" s="9" t="s">
        <v>17</v>
      </c>
      <c r="C6" s="10" t="s">
        <v>18</v>
      </c>
      <c r="D6" s="9" t="s">
        <v>44</v>
      </c>
      <c r="E6" s="8"/>
      <c r="F6" s="8"/>
    </row>
    <row r="7" ht="30" customHeight="1" spans="1:6">
      <c r="A7" s="8" t="s">
        <v>46</v>
      </c>
      <c r="B7" s="9" t="s">
        <v>20</v>
      </c>
      <c r="C7" s="9" t="s">
        <v>21</v>
      </c>
      <c r="D7" s="9" t="s">
        <v>44</v>
      </c>
      <c r="E7" s="8"/>
      <c r="F7" s="8"/>
    </row>
    <row r="8" ht="30" customHeight="1" spans="1:6">
      <c r="A8" s="11"/>
      <c r="B8" s="9" t="s">
        <v>47</v>
      </c>
      <c r="C8" s="9" t="s">
        <v>48</v>
      </c>
      <c r="D8" s="9" t="s">
        <v>49</v>
      </c>
      <c r="E8" s="8"/>
      <c r="F8" s="8"/>
    </row>
    <row r="9" ht="30" customHeight="1" spans="1:6">
      <c r="A9" s="12"/>
      <c r="B9" s="9" t="s">
        <v>50</v>
      </c>
      <c r="C9" s="9" t="s">
        <v>51</v>
      </c>
      <c r="D9" s="9" t="s">
        <v>44</v>
      </c>
      <c r="E9" s="8"/>
      <c r="F9" s="8"/>
    </row>
    <row r="10" ht="30" customHeight="1" spans="1:6">
      <c r="A10" s="9" t="s">
        <v>52</v>
      </c>
      <c r="B10" s="8" t="s">
        <v>23</v>
      </c>
      <c r="C10" s="8" t="s">
        <v>24</v>
      </c>
      <c r="D10" s="8" t="s">
        <v>53</v>
      </c>
      <c r="E10" s="8"/>
      <c r="F10" s="8"/>
    </row>
    <row r="11" ht="30" customHeight="1" spans="1:6">
      <c r="A11" s="9"/>
      <c r="B11" s="9" t="s">
        <v>25</v>
      </c>
      <c r="C11" s="8" t="s">
        <v>26</v>
      </c>
      <c r="D11" s="8" t="s">
        <v>53</v>
      </c>
      <c r="E11" s="8"/>
      <c r="F11" s="8"/>
    </row>
    <row r="12" ht="30" customHeight="1" spans="1:6">
      <c r="A12" s="8" t="s">
        <v>54</v>
      </c>
      <c r="B12" s="8" t="s">
        <v>28</v>
      </c>
      <c r="C12" s="8" t="s">
        <v>29</v>
      </c>
      <c r="D12" s="8" t="s">
        <v>44</v>
      </c>
      <c r="E12" s="8"/>
      <c r="F12" s="8"/>
    </row>
    <row r="13" ht="30" customHeight="1" spans="1:6">
      <c r="A13" s="11"/>
      <c r="B13" s="8" t="s">
        <v>31</v>
      </c>
      <c r="C13" s="8" t="s">
        <v>32</v>
      </c>
      <c r="D13" s="8" t="s">
        <v>44</v>
      </c>
      <c r="E13" s="8"/>
      <c r="F13" s="8"/>
    </row>
    <row r="14" ht="30" customHeight="1" spans="1:6">
      <c r="A14" s="11"/>
      <c r="B14" s="8" t="s">
        <v>33</v>
      </c>
      <c r="C14" s="8" t="s">
        <v>32</v>
      </c>
      <c r="D14" s="8" t="s">
        <v>44</v>
      </c>
      <c r="E14" s="8"/>
      <c r="F14" s="8"/>
    </row>
    <row r="15" ht="30" customHeight="1" spans="1:6">
      <c r="A15" s="8" t="s">
        <v>55</v>
      </c>
      <c r="B15" s="8" t="s">
        <v>20</v>
      </c>
      <c r="C15" s="8" t="s">
        <v>35</v>
      </c>
      <c r="D15" s="8" t="s">
        <v>44</v>
      </c>
      <c r="E15" s="8"/>
      <c r="F15" s="8"/>
    </row>
    <row r="16" ht="30" customHeight="1" spans="1:6">
      <c r="A16" s="9" t="s">
        <v>56</v>
      </c>
      <c r="B16" s="9" t="s">
        <v>20</v>
      </c>
      <c r="C16" s="9" t="s">
        <v>37</v>
      </c>
      <c r="D16" s="9" t="s">
        <v>57</v>
      </c>
      <c r="E16" s="9"/>
      <c r="F16" s="9"/>
    </row>
  </sheetData>
  <mergeCells count="7">
    <mergeCell ref="A1:F1"/>
    <mergeCell ref="A3:D3"/>
    <mergeCell ref="A7:A9"/>
    <mergeCell ref="A10:A11"/>
    <mergeCell ref="A12:A14"/>
    <mergeCell ref="E3:E4"/>
    <mergeCell ref="F3:F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进入笔试人员名单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2023-04-26T03:04:00Z</dcterms:created>
  <dcterms:modified xsi:type="dcterms:W3CDTF">2023-06-06T07:59:40Z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FE8B442CCAA84EEFBE7E8687C12B4971</vt:lpwstr>
  </property>
  <property fmtid="{D5CDD505-2E9C-101B-9397-08002B2CF9AE}" pid="3" name="KSOProductBuildVer">
    <vt:lpwstr>2052-11.8.2.11716</vt:lpwstr>
  </property>
  <property fmtid="{D5CDD505-2E9C-101B-9397-08002B2CF9AE}" pid="4" name="KSOReadingLayout">
    <vt:bool>true</vt:bool>
  </property>
</Properties>
</file>