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activeTab="1"/>
  </bookViews>
  <sheets>
    <sheet name="附件1" sheetId="17" r:id="rId1"/>
    <sheet name="附件2" sheetId="18" r:id="rId2"/>
    <sheet name="Sheet1" sheetId="7" state="hidden" r:id="rId3"/>
  </sheets>
  <definedNames>
    <definedName name="_xlnm.Print_Titles" localSheetId="1">附件2!$10:$10</definedName>
    <definedName name="_xlnm.Print_Titles" localSheetId="0">附件1!$3:$4</definedName>
  </definedNames>
  <calcPr calcId="144525"/>
</workbook>
</file>

<file path=xl/sharedStrings.xml><?xml version="1.0" encoding="utf-8"?>
<sst xmlns="http://schemas.openxmlformats.org/spreadsheetml/2006/main" count="634" uniqueCount="382">
  <si>
    <t>2023年省级涉农统筹整合转移支付资金分配情况表</t>
  </si>
  <si>
    <t>单位：万元</t>
  </si>
  <si>
    <t>序号</t>
  </si>
  <si>
    <t>资金主管部门</t>
  </si>
  <si>
    <t>项目名称</t>
  </si>
  <si>
    <t>项目概述</t>
  </si>
  <si>
    <t>对应的考核工作任务</t>
  </si>
  <si>
    <t>安排金额</t>
  </si>
  <si>
    <t>1.驻镇帮镇扶村资金</t>
  </si>
  <si>
    <t>2.农村公路资金</t>
  </si>
  <si>
    <t>3.农业保险保费补贴资金</t>
  </si>
  <si>
    <t>4.病险水库除险加固补助资金</t>
  </si>
  <si>
    <t>5.林分林相改造资金</t>
  </si>
  <si>
    <t>6.大中型水库库区基金-2136601基础设施建设和经济发展</t>
  </si>
  <si>
    <t>7.农业土地开发资金-21211农业土地开发资金安排的支出</t>
  </si>
  <si>
    <t>8.其余涉农资金</t>
  </si>
  <si>
    <t>项目编码</t>
  </si>
  <si>
    <t>省级项目分类</t>
  </si>
  <si>
    <t>其他</t>
  </si>
  <si>
    <t>地方政府一般债券资金</t>
  </si>
  <si>
    <t>直达资金</t>
  </si>
  <si>
    <t>合计</t>
  </si>
  <si>
    <t>浈江区农业农村局</t>
  </si>
  <si>
    <t>浈江区全域农村污水处理建设项目</t>
  </si>
  <si>
    <t>440204230000000000012</t>
  </si>
  <si>
    <t>本工程涉及浈江区4个乡镇，22个自然村。本工程建设内容包括新建22座污水处理站。建设周期：约1年。</t>
  </si>
  <si>
    <t>农村生活污水治理-农村生活污水治理</t>
  </si>
  <si>
    <t>农村生活污水治理</t>
  </si>
  <si>
    <t>2023年浈江区农村公厕设施管护项目</t>
  </si>
  <si>
    <t>440204230000000000014</t>
  </si>
  <si>
    <t>建设内容包括：用于各镇农村公厕维护管理，改厕问题摸排整改。1.持续系统解决农村厕所问题。2.县、村农村厕所革命台账规范、齐全。建立健全长效管护机制。3.管护公厕的设施合格率≥95%。4.受益群众满意率≥90%。</t>
  </si>
  <si>
    <t>村庄基础设施建设-美丽乡村建设</t>
  </si>
  <si>
    <t>无</t>
  </si>
  <si>
    <t>浈江区农产品质量安全检测及网格化管理项目</t>
  </si>
  <si>
    <t>440204230000000000058</t>
  </si>
  <si>
    <t>农业农村部门需承担定量监测量达到1.5批次/千人，我区常住人口为36.4万人，需承担220批次的定量监测，平均1136元/批次，用于聘请第三方公司承担定量监测项目。因此拟申请25万用于食用农产品定量检测。</t>
  </si>
  <si>
    <t>农产品质量安全-农产品质量安全监测检测</t>
  </si>
  <si>
    <t>食用林产品和农产品质量安全监测</t>
  </si>
  <si>
    <t>2023年浈江区养殖环节无害化处理省级资金</t>
  </si>
  <si>
    <t>440204230000000000019</t>
  </si>
  <si>
    <t>做好2023年养猪环节病死猪无害化处理补助补贴工作</t>
  </si>
  <si>
    <t>畜牧业转型升级-养殖环节无害化处理补助</t>
  </si>
  <si>
    <t>动物防疫</t>
  </si>
  <si>
    <t>浈江区2023年度屠宰环节病害猪无害化处理补助省级配套资金</t>
  </si>
  <si>
    <t>440204230000000000070</t>
  </si>
  <si>
    <r>
      <rPr>
        <sz val="12"/>
        <color theme="1"/>
        <rFont val="仿宋_GB2312"/>
        <charset val="134"/>
      </rPr>
      <t>目标1：开展农产品样品抽检，完成该年度食品安全工作评议考核要求的内容。
目标2：开展屠宰环节质量安全风险监测和“瘦肉精”检测，加强监督检查，完成中央下达的农产品安全考核任务。</t>
    </r>
    <r>
      <rPr>
        <sz val="12"/>
        <color theme="1"/>
        <rFont val="宋体"/>
        <charset val="134"/>
      </rPr>
      <t xml:space="preserve">	</t>
    </r>
  </si>
  <si>
    <t>农产品质量安全-屠宰环节生猪无害化处理补助</t>
  </si>
  <si>
    <t>浈江区2023年度动物疫病防控项目</t>
  </si>
  <si>
    <t>440204230000000000068</t>
  </si>
  <si>
    <t>开展动物疫病防控工作，是从保障群众肉产品供应、保护群众肉食品安全、确保养殖户财产安全、保证公共卫生安全所开展的一项必要性的惠民工作。此次的动物疫病防控项目，主要包括了基层防疫队伍建设、动物疫病防控及屠宰监管等方面的工作，工作有机制，“软件”及“硬件”内容齐全，可行性强。</t>
  </si>
  <si>
    <t>动植物疫病防控-动物疫病防控</t>
  </si>
  <si>
    <t>浈江区2023年红火蚁防控</t>
  </si>
  <si>
    <t>440204230000000000097</t>
  </si>
  <si>
    <t>按照外来入侵物种清单开展全面普查工作，农作物重大病虫疫情应急处置率90%以上；红火蚁不扩散危害；主要农作物病虫危害损失率控制在5%以下。</t>
  </si>
  <si>
    <t>动植物疫病防控-植物疫病防控</t>
  </si>
  <si>
    <t>粮食安全</t>
  </si>
  <si>
    <t>浈江区耕地质量县级监测点建设项目</t>
  </si>
  <si>
    <t>440204230000000000098</t>
  </si>
  <si>
    <t>2023年年底之前完成1个新增耕地质量县级监测点的选址建点工作，确保我区2023年粮食安全考核顺利通过。</t>
  </si>
  <si>
    <t>农田建设及管护-耕地质量管理</t>
  </si>
  <si>
    <t>浈江区辖区建设项目水土保持风险隐患技术监管项目</t>
  </si>
  <si>
    <t>440204230000000000025</t>
  </si>
  <si>
    <t>对浈江区辖区已审批水土保持方案的存在较大水土流失风险隐患的在建建设项目，重点进行定期技术勘查，每次勘查结束后整理有关材料，编写情况说明及整改建议，以供尽快消除水土流失风险隐患。</t>
  </si>
  <si>
    <t>水土保持-水土流失治理</t>
  </si>
  <si>
    <t>水土保持</t>
  </si>
  <si>
    <t>浈江区西牛潭水库安全监测自动化系统建设</t>
  </si>
  <si>
    <t>440204230000000000048</t>
  </si>
  <si>
    <r>
      <rPr>
        <sz val="12"/>
        <color theme="1"/>
        <rFont val="仿宋_GB2312"/>
        <charset val="134"/>
      </rPr>
      <t>大坝表面变形监测、渗流量监测、渗流压力监测等自动化建设。</t>
    </r>
    <r>
      <rPr>
        <sz val="12"/>
        <color theme="1"/>
        <rFont val="Arial"/>
        <charset val="134"/>
      </rPr>
      <t xml:space="preserve">				</t>
    </r>
  </si>
  <si>
    <t>水利工程运行管护-水利工程运行管护</t>
  </si>
  <si>
    <t>浈江区2023年河长制湖长制项目</t>
  </si>
  <si>
    <t>440204230000000000072</t>
  </si>
  <si>
    <r>
      <rPr>
        <sz val="12"/>
        <color theme="1"/>
        <rFont val="仿宋_GB2312"/>
        <charset val="134"/>
      </rPr>
      <t>构建起“水安全、水环境、水生态、水管理、水文化”五位一体的水生态文明体系，基本实现河畅、水清、提固、岸绿、景美的总目标。具体任务包括：1.编制流域面积50-1000平方公里以上水域岸线保护与利用规划，划定流域面积50平方公里以下河道管理范围，实施河湖界桩埋设，坚持规划先行，保障管河有据；2.推进全区河道日常保洁及水浮莲应急清理，长期保持河面无大面积漂浮物；3.建立河道线上监管体系，在全区各大小河流入河口和重点河段覆盖视频监控，强化河道水域岸线监管；4.实施河道“三无”船只清理行动，强化河道水安全管理；5.持续推进河湖“清四乱”常态化工作，做好沿江岸线整治和妨碍河道行洪问题整治工作，保障河道无乱堆、乱建、乱占、乱采等现象；5.提升河长制日常基础工作，落实河长制公示牌更新维护、“一河一档”数据更新、河长制宣传等河长办日常工作；6.涉河建设项目审查，保障河道行洪安全。</t>
    </r>
    <r>
      <rPr>
        <sz val="12"/>
        <color theme="1"/>
        <rFont val="宋体"/>
        <charset val="134"/>
      </rPr>
      <t xml:space="preserve">				</t>
    </r>
    <r>
      <rPr>
        <sz val="12"/>
        <color theme="1"/>
        <rFont val="仿宋_GB2312"/>
        <charset val="134"/>
      </rPr>
      <t xml:space="preserve">
</t>
    </r>
  </si>
  <si>
    <t>全面推进河长制湖长制-河湖管护</t>
  </si>
  <si>
    <t>河湖管护</t>
  </si>
  <si>
    <t>2023年浈江区第三次土壤普查</t>
  </si>
  <si>
    <t>440204230000000000005</t>
  </si>
  <si>
    <t>通过土壤普查，完成普查数据成果、数字化图件成果、文字成果、数据库成果</t>
  </si>
  <si>
    <t>第三次全国土壤普查</t>
  </si>
  <si>
    <t>浈江区2023年农业生产能力提升项目</t>
  </si>
  <si>
    <t>440204230000000000117</t>
  </si>
  <si>
    <t xml:space="preserve">1.对全区范围内种植水稻的农户或经营主体按照300元/亩的标准实施补助，确保应补尽补，完成当年度水稻种植面积任务目标。2.对2023年开展撂荒耕地复垦复种，并对种植一季以上的粮食作物的各类新型经营主体发放补贴资金；改善撂荒耕地质量，完成当年度撂荒耕地复耕复种任务；提高农作物种植面积及产量。
</t>
  </si>
  <si>
    <t>农业生产能力提升-粮食生产补助项目</t>
  </si>
  <si>
    <t>浈江区全域自然村集中供水保障工程</t>
  </si>
  <si>
    <t>440204230000000000029</t>
  </si>
  <si>
    <t>主要包括：一是辖区内各镇农村供水工程建设、维修、改造或升级（含三个子项目：第一子项目：2022年浈江区犁市镇农村安全饮用水保障工程，建设范围：犁市镇河边厂和梅塘村瓦片岭村；第二子项目：2022年浈江区十里亭镇农村安全饮用水保障工程，建设范围我：十里亭镇靖村、崩岗岭、台湾村；第三子项目：浈江区农村安全饮用水保障工程（十里亭镇）-新韶镇水口村安全饮用水保障工程，建设范围：新韶镇水口村等。建设内容包括管道铺设、新建取水井及蓄水池、增设一体化净水设备、增加泵房等）；以及全区农村供水工程长效良性运行及维修养护。二是制定“三同五化”改造提升实施方案，推进农村供水“三同五化”改造提升工作。人口较多的、条件成熟度高的村计划2023年底前实现专业化管护，偏远的且条件成熟度相对较低的村计划2025年底前实现专业化管护。</t>
  </si>
  <si>
    <t>农村集中供水-农村集中供水</t>
  </si>
  <si>
    <t>其他涉农工作-农村供水</t>
  </si>
  <si>
    <t>农村综合改革项目</t>
  </si>
  <si>
    <t>440204230000000000065</t>
  </si>
  <si>
    <r>
      <rPr>
        <sz val="12"/>
        <color theme="1"/>
        <rFont val="仿宋_GB2312"/>
        <charset val="134"/>
      </rPr>
      <t>建立农村宅基地基础数据库和管理信息系统，通过专业工作人员进行宅基地监管，提升基层治理水平。开展农村土地承包经营纠纷仲裁宣传活动，提高群众的土地承包经营基本法律知识；召开全区农村土地承包经营纠纷工作整改推进会，帮助协调解决农村地区存在的土地承包经营纠纷；到各乡镇开展业务指导、督导检查，提高基层工作人员的工作业务能力。由网络安全等级保护定级专家、专业网络安全测评机构进行专业性的评定，确定系统的安全保护等级，防止信息受到侵害和破坏。通过浈江区三资管理信息系统，提升农村财务管理的科学性，推进乡村治理现代化。建立农村宅基地基础数据库和管理信息系统，通过专业工作人员进行宅基地监管，提升基层治理水平。</t>
    </r>
    <r>
      <rPr>
        <sz val="12"/>
        <color theme="1"/>
        <rFont val="宋体"/>
        <charset val="134"/>
      </rPr>
      <t xml:space="preserve">			</t>
    </r>
    <r>
      <rPr>
        <sz val="12"/>
        <color theme="1"/>
        <rFont val="仿宋_GB2312"/>
        <charset val="134"/>
      </rPr>
      <t xml:space="preserve">
</t>
    </r>
  </si>
  <si>
    <t>构建现代乡村产业体系-扶持壮大村集体经济</t>
  </si>
  <si>
    <t>浈江区2023年度政策性农业保险保费补贴省级配套资金</t>
  </si>
  <si>
    <t>440204230000000000071</t>
  </si>
  <si>
    <t>对我区2023年度政策性农业保险保费进行补贴（省级配套资金）</t>
  </si>
  <si>
    <t>政策性农业保险省级财政保费补贴-政策性农业保险省级财政保费补贴</t>
  </si>
  <si>
    <t>2023年度浈江区受污染耕地安全利用项目</t>
  </si>
  <si>
    <t>440204230000000000094</t>
  </si>
  <si>
    <t>为深入贯彻习近平生态文明思想，落实国务院《土壤污染防治行动计划》，巩固“十三五”土壤污染防治攻坚成果，根据广东省农业农村厅广东省生态环境厅《广东省2022年度受污染耕地安全利用工作方案》(粤农农函〔2022〕422号）工作部署，结合污染防治攻坚战指挥部办公室《2022年土壤与地下水污染防治工作方案》（韶环〔2022〕52号）要求，我们制定了《2022年度受污染耕地安全利用工作方案》，现印发给你们，请认真组织实施。</t>
  </si>
  <si>
    <t>推进农业绿色发展-受污染耕地安全利用</t>
  </si>
  <si>
    <t>受污染耕地安全利用</t>
  </si>
  <si>
    <t>2023年度浈江区花坪镇等2个镇高标准农田建设项目</t>
  </si>
  <si>
    <t>440204230000000000114</t>
  </si>
  <si>
    <t xml:space="preserve">通过项目建设，新建高标准农田0.69万亩，有效改善项目区农田基础设施条件，提升耕地质量，提高粮食综合生产能力。
</t>
  </si>
  <si>
    <t>农田建设及管护-高标准农田建设及管护</t>
  </si>
  <si>
    <t>高标准农田建设</t>
  </si>
  <si>
    <t>浈江区农业外来入侵物种普查项目</t>
  </si>
  <si>
    <t>440204230000000000115</t>
  </si>
  <si>
    <t>浈江区2022年重点水毁基础设施修复项目</t>
  </si>
  <si>
    <t>440204230000000000033</t>
  </si>
  <si>
    <r>
      <rPr>
        <sz val="12"/>
        <color theme="1"/>
        <rFont val="仿宋_GB2312"/>
        <charset val="134"/>
      </rPr>
      <t>共17个水利水毁修复项目，包括：水库、山塘、灌渠、电灌站、饮用水工程等水毁修复内容</t>
    </r>
    <r>
      <rPr>
        <sz val="12"/>
        <color theme="1"/>
        <rFont val="宋体"/>
        <charset val="134"/>
      </rPr>
      <t xml:space="preserve">				</t>
    </r>
    <r>
      <rPr>
        <sz val="12"/>
        <color theme="1"/>
        <rFont val="仿宋_GB2312"/>
        <charset val="134"/>
      </rPr>
      <t xml:space="preserve">
</t>
    </r>
  </si>
  <si>
    <t>浈江区病险小型水库除险加固工程</t>
  </si>
  <si>
    <t>440204230000000000044</t>
  </si>
  <si>
    <r>
      <rPr>
        <sz val="12"/>
        <color theme="1"/>
        <rFont val="仿宋_GB2312"/>
        <charset val="134"/>
      </rPr>
      <t>浈江区寺冲塘水库和乌泥坑水库共2宗病险小型水库除险加固工程基本完工，建设内容包括：大坝加固、溢洪道加固、涵管维修等。</t>
    </r>
    <r>
      <rPr>
        <sz val="12"/>
        <color theme="1"/>
        <rFont val="宋体"/>
        <charset val="134"/>
      </rPr>
      <t xml:space="preserve">			</t>
    </r>
    <r>
      <rPr>
        <sz val="12"/>
        <color theme="1"/>
        <rFont val="仿宋_GB2312"/>
        <charset val="134"/>
      </rPr>
      <t xml:space="preserve">
</t>
    </r>
  </si>
  <si>
    <t>病险水库水闸除险加固-小型水库除险加固</t>
  </si>
  <si>
    <t>病险水库除险加固</t>
  </si>
  <si>
    <t>扶持壮大农村集体经济工作</t>
  </si>
  <si>
    <t>440204230000000000060</t>
  </si>
  <si>
    <t xml:space="preserve">盘活农村资源，帮扶发展薄弱村，拓宽经济发展的渠道，为农民增收，实现共同富裕				</t>
  </si>
  <si>
    <t>2022年度浈江区犁市镇等3个镇高标准农田建设项目</t>
  </si>
  <si>
    <t>440204230000000000120</t>
  </si>
  <si>
    <t>实施高标准农田建设项目可以改善水土保持状况，改善农田基础设施水平，改善生态环境，确保农田粮食综合生产能力提高。项目建设对土壤、植被、空气和水体，不仅无任何污染，而且还能改善项目区供水、排水状况，实现旱涝保收。3000元/亩</t>
  </si>
  <si>
    <t>犁市镇厢廊村黑龙工区“一村一品、一镇一业”七零猪项目</t>
  </si>
  <si>
    <t>440204230000000000113</t>
  </si>
  <si>
    <t>支持1个村发展农业特色产业（生猪）；
目标2：主导产业产值占全村、镇农业总产值比例提升到70%，较上一年提高34%；
目标3：带动农户350户，其中贫困户人数45户，促进农户增收，参与项目农民人均可支配收入同比未参与项目农民提高32.7%；
目标4：新增社会化服务面积超过1000亩；
目标5：预期产生经济效益900万元。</t>
  </si>
  <si>
    <t>构建现代乡村产业体系-农业新型经营主体发展</t>
  </si>
  <si>
    <t>浈江区2023年花坪镇西牛潭村委移民新农村提升工程</t>
  </si>
  <si>
    <t>浈江区2023年花坪镇西牛潭村委合头村移民新农村提升工程。项目主要建设内容为：合头村完善村内道路混凝土硬底化、停车场、休闲广场、公园园路、公园绿化、挡土墙等。按实际设计预算实施，总投资投资256.62万元。</t>
  </si>
  <si>
    <t>水库移民后期扶持-水库移民后期扶持</t>
  </si>
  <si>
    <t>浈江区住房和城乡建设局</t>
  </si>
  <si>
    <t>浈江区农村生活垃圾清运及保洁服务费</t>
  </si>
  <si>
    <t>440204230000000000051</t>
  </si>
  <si>
    <t>负责浈江区5个乡镇垃圾保洁、清运工作</t>
  </si>
  <si>
    <t>乡村生活垃圾治理-乡村生活垃圾治理</t>
  </si>
  <si>
    <t>浈江区地方公路事务中心</t>
  </si>
  <si>
    <t>浈江区2023年农村公路日常养护项目（日常养护）</t>
  </si>
  <si>
    <t>440204230000000000066</t>
  </si>
  <si>
    <t>对浈江区农村公路共568.68公里进行日常养护及小修保养，其中：县道131.77公里，乡道223.92公里，村道212.99公里</t>
  </si>
  <si>
    <t>四好农村路-日常养护</t>
  </si>
  <si>
    <t>其他涉农工作-农村公路养护</t>
  </si>
  <si>
    <t>浈江区黄姜坪桥改建工程（危旧桥改造）</t>
  </si>
  <si>
    <t>440204230000000000085</t>
  </si>
  <si>
    <t>在原桥位新建长25.0米预应力空心板桥</t>
  </si>
  <si>
    <t>四好农村路-危旧桥改造工程</t>
  </si>
  <si>
    <t>浈江区Y162线通建制村公路单车道改双车道改造工程（通建制村单改双）</t>
  </si>
  <si>
    <t>440204230000000000092</t>
  </si>
  <si>
    <t>浈江区Y162线通建制村公路单车道改双车道改造工程（通建制村单改双）路线全长5.71公里，本次实施项目拟按四级公路进行建设，设计速度20公里/小时，路面为水泥混凝土路面，改建后路基全宽为6.5米，路面宽为6.0米，横向布置为0.25m路缘石+6.0m车行道+0.25m路缘石。
路面结构：铺筑20cm厚水泥混凝土路面，铺设15cm厚级配碎石垫层。</t>
  </si>
  <si>
    <t>四好农村路-建制村通双车道工程</t>
  </si>
  <si>
    <t>浈江区财政局</t>
  </si>
  <si>
    <t>2023年浈江区涉农项目工作经费</t>
  </si>
  <si>
    <t>440204230000000000109</t>
  </si>
  <si>
    <t>用于下一年度项目入库的前期论证、立项、入库评审；项目验收考评、监督检查、内部审计、绩效管理等与项目实施直接相关的工作。</t>
  </si>
  <si>
    <t>工作经费-工作经费</t>
  </si>
  <si>
    <t>浈江区自然资源局</t>
  </si>
  <si>
    <t>浈江区2022年度基本农田保护经济补偿</t>
  </si>
  <si>
    <t>440204230000000000059</t>
  </si>
  <si>
    <t>覆盖辖区内承担永久基本农田保护任务的5个镇、39个行政村。通过下达、使用年度永久基本农田保护经济补偿省级补助资金，进一步提高承担永久基本农田保护任务的集体组织或个人保护永久基本农田的积极性，提高耕地利用率和管护实效，保障农田农渠、机耕道路等基础设施的良好运作，改善永久基本农田生态环境和耕作条件。</t>
  </si>
  <si>
    <t>永久基本农田保护-永久基本农田后续管护</t>
  </si>
  <si>
    <t>永久基本农田保护</t>
  </si>
  <si>
    <t>2023年浈江区松材线虫病等林业有害生物防治与除治项目</t>
  </si>
  <si>
    <t>440204230000000000056</t>
  </si>
  <si>
    <t>1.飞机防治松墨天牛10万亩。在5月上中旬，松墨天牛羽化盛期，由专业飞防公司喷洒3%噻虫啉微胶囊悬浮剂防治传病媒介松墨天牛，防治面积10万亩；2.松材线虫病综合防治2万亩。具体内容包括秋季普查、病死树清理、悬挂诱捕器、地面化学防治施药等；3；林地红火蚁疫情普查47.5万亩，防治面积900亩。</t>
  </si>
  <si>
    <t>林业有害生物防控-松材线虫病等林业有害生物预防与除治</t>
  </si>
  <si>
    <t>森林灾害防控</t>
  </si>
  <si>
    <t>2023年浈江区高质量水源林建设项目</t>
  </si>
  <si>
    <t>440204230000000000050</t>
  </si>
  <si>
    <t>任务包括高质量水源林新造林800亩、封山育林500亩、新造林抚育3386亩，新造林建设地点在花坪镇花坪林场、新韶镇黄浪水；新造林抚育建设地点在乐园镇六合、犁市镇莲塘、群丰等。对宜林荒山荒地、疏残林（残次林）、低效纯松林和特殊困难造林地，通过人工造林、退化林修复和封山育林等措施开展高质量水源林工程建设。</t>
  </si>
  <si>
    <t>造林与生态修复-高质量水源林建设</t>
  </si>
  <si>
    <t>造林及抚育</t>
  </si>
  <si>
    <t>2023年浈江区古树名木保护管理项目</t>
  </si>
  <si>
    <t>440204230000000000052</t>
  </si>
  <si>
    <t>浈江区辖区范围内古树共计106棵，针对补充调查中对发现的生长过度衰弱、濒危古树或威胁古树生命的，采取复壮抢救措施，视其生存状况的不同，采取有效、具体的抢救和管护措施。复壮工程对象原则上为优先衰弱株、濒危古树名木，位于传统村落的古树名木，因堆土、积水、有害生物危害、雷击、开发建设等原因造成长势衰弱以及树冠较大、易折断、防灾能力差的古树名木；在进行复壮管护措施的同时开展古树名木保护宣传等活动。</t>
  </si>
  <si>
    <t>造林与生态修复-古树名木保护管理</t>
  </si>
  <si>
    <t>▲2023年浈江区自然保护地整合优化项目</t>
  </si>
  <si>
    <t>440204230000000000075</t>
  </si>
  <si>
    <t>1.自然保护地范围边界矢量化数据制作。调查、勘测并确定自然保护地边界和功能区划界线，包括外业调查测量和内业整理汇总；建立数据库，包括自然保护地界与功能区界线矢量、属性数据等勘界数据；遥感影像数据；勘界报告、边界坐标、边界走向说明等勘界成果文件，为自然保护地整合优化打下坚实基础。
2.自然保护区综合科学考察。对自然保护区内重要的自然生态系统、自然资源和野生动植物栖息地及原生地等资源环境状况开展科学考察，摸清自然资源本底，形成正式的、权威的科考报告，为监测保护成效和制定科学保护对策提供基础依据。
3.自然保护地的总体规划编制。包括自然保护区的概况及保护价值、自然保护区的性质及主要保护对象，明确自然保护区范围及功能区划、规划的主要内容等，以利于自然保护区的建设和发展。</t>
  </si>
  <si>
    <t>自然保护地整合优化-自然保护地整合优化</t>
  </si>
  <si>
    <t>自然保护地整合优化</t>
  </si>
  <si>
    <t>2023年浈江区林草生态综合监测评价（林草湿荒国家级公益林一体化综合监测）项目</t>
  </si>
  <si>
    <t>440204230000000000086</t>
  </si>
  <si>
    <t>1.图斑监测。以年度国土变更调查成果为底图，对接林地、草地、湿地相关成果，形成本年度的调查监测本底。开展图斑监测，包括图斑遥感判读、验证核实、数据更新，获取森林、草原、湿地种类、数量、分布现状及其变化数据。
2.样地调查以及加密样地调查。利用林草湿调查监测统一抽样框架，开展样地调查，包括样地判读、样地测设、因子调查、样地所在图斑信息核实等，获取森林、草原、湿地资源的储量、质量、结构及其变化数据。</t>
  </si>
  <si>
    <t>森林资源保护与监测-林草生态综合监测评价</t>
  </si>
  <si>
    <t>其他涉农工作-林草生态综合监测评价</t>
  </si>
  <si>
    <t>▲2023年浈江区政策性森林保险省级财政保费补贴项目</t>
  </si>
  <si>
    <t>440204230000000000091</t>
  </si>
  <si>
    <t>对按要求投保森林保险的投保主体给予保费补贴。对全省行政区域（不含深圳市、军事管理区、农垦）内，生长和管理正常，且权属清晰的公益林、商品林，按自愿原则，不分树种、林龄，投保森林综合险，保险期限一年。根据《关于大力推动农业保险高质量发展的实施意见》，按照“投保则补、不保不补”的原则给予投保主体保费补贴。</t>
  </si>
  <si>
    <t>政策性森林保险省级财政保费补贴-政策性森林保险省级财政保费补贴</t>
  </si>
  <si>
    <t>其他涉农工作-森林保险省级财政补贴</t>
  </si>
  <si>
    <t>▲2023年浈江区食用林产品质量安全项目</t>
  </si>
  <si>
    <t>440204230000000000080</t>
  </si>
  <si>
    <t>根据省下达的任务开展食用林产品质量安全监测，并对监测中发现的问题及时进行处置。</t>
  </si>
  <si>
    <t>食用林产品质量安全-食用林产品质量安全</t>
  </si>
  <si>
    <t>2023年浈江区森林草原湿地外来入侵物种普查项目</t>
  </si>
  <si>
    <t>440204230000000000055</t>
  </si>
  <si>
    <t>2023年浈江区森林草原湿地外来入侵物种普查项目普查面积46万亩，普查范围浈江区辖区以内，摸清我区林业外来入侵物种的发生种类、数量、分布、危害等基本情况，建立林业外来入侵物种数据库和监测预报信息管理平台，开展外来入侵物种危害风险评估，为开展科学预防和治理林业外来物种入侵提供基础数据支撑。</t>
  </si>
  <si>
    <t>林业有害生物防控-森林草原湿地外来入侵物种普查</t>
  </si>
  <si>
    <t>浈江区工业和信息化局</t>
  </si>
  <si>
    <t>浈江区行政村“三线”整治服务项目</t>
  </si>
  <si>
    <t>440204230000000000101</t>
  </si>
  <si>
    <t>随着城镇化、现代化建设美丽乡村的推进，按照“集中治理、全面覆盖”的工作思路，以保障农民基本生活条件为基础、以村庄环境整治为重点、以建设宜居乡村为导向，通过全面实施浈江区行政村“三线”整治服务项目，生态环境和村容村貌明显改善，全面解决浈江乡镇农村人居环境“脏、乱、差”的问题，全面建设生态宜居美丽乡村。</t>
  </si>
  <si>
    <t>驻镇帮镇扶村（提升镇村公共基础设施水平）-乡镇人居环境整治和小型公益性基础设施建设</t>
  </si>
  <si>
    <t>2023年省级涉农统筹整合转移支付资金区域绩效目标表</t>
  </si>
  <si>
    <t>年度：</t>
  </si>
  <si>
    <t>地区：</t>
  </si>
  <si>
    <t>韶关市浈江区</t>
  </si>
  <si>
    <t>资金情况
（万元）</t>
  </si>
  <si>
    <t>总额</t>
  </si>
  <si>
    <t>备注：相关中央资金、相关市县资金、其他资金指与省级涉农资金整合投入相同项目的资金</t>
  </si>
  <si>
    <t>其中：省级涉农资金</t>
  </si>
  <si>
    <t>相关中央资金</t>
  </si>
  <si>
    <t>相关市县资金</t>
  </si>
  <si>
    <t>其他资金</t>
  </si>
  <si>
    <t>年度目标</t>
  </si>
  <si>
    <r>
      <rPr>
        <b/>
        <sz val="11"/>
        <color rgb="FF000000"/>
        <rFont val="仿宋_GB2312"/>
        <charset val="134"/>
      </rPr>
      <t xml:space="preserve">省级下达的年度绩效目标详见考核工作任务清单。
</t>
    </r>
    <r>
      <rPr>
        <sz val="11"/>
        <color rgb="FF000000"/>
        <rFont val="仿宋_GB2312"/>
        <charset val="134"/>
      </rPr>
      <t>（市县结合实际完善2023年度本地区区域绩效目标，填报以下绩效指标的目标值。）</t>
    </r>
  </si>
  <si>
    <t>行业领域</t>
  </si>
  <si>
    <t>绩效目标</t>
  </si>
  <si>
    <t>具体指标</t>
  </si>
  <si>
    <t>指标类型</t>
  </si>
  <si>
    <t>单位</t>
  </si>
  <si>
    <t>目标值</t>
  </si>
  <si>
    <t>备注</t>
  </si>
  <si>
    <t>综合性指标</t>
  </si>
  <si>
    <t>促进农民增收</t>
  </si>
  <si>
    <t>农林牧渔业增加值增速</t>
  </si>
  <si>
    <t>经济效益</t>
  </si>
  <si>
    <t>%</t>
  </si>
  <si>
    <t>省级根据统计等部门数据进行评价，无需各地另行设定目标和报备。</t>
  </si>
  <si>
    <t>农村居民人均可支配收入增速</t>
  </si>
  <si>
    <t>城镇和农村居民收入差距减小幅度</t>
  </si>
  <si>
    <t>城镇和农村居民收入差=城镇居民人均可支配收入-农村居民人均可支配收入；
减小幅度=（上年收入差-当年收入差）/上年收入差</t>
  </si>
  <si>
    <t>扩大农业农村有效投资</t>
  </si>
  <si>
    <t>涉农固定资产投资增速</t>
  </si>
  <si>
    <t>固定资产投资（500万元以上项目）统计中涉农项目投资完成数</t>
  </si>
  <si>
    <t>加强涉农资金使用管理</t>
  </si>
  <si>
    <t>省级涉农资金支出进度</t>
  </si>
  <si>
    <t>时效</t>
  </si>
  <si>
    <t>涉农资金优先支持的考核工作任务</t>
  </si>
  <si>
    <t>巩固拓展脱贫攻坚成果（主要支持产业扶贫等）</t>
  </si>
  <si>
    <t>帮扶对象人口数</t>
  </si>
  <si>
    <t>数量</t>
  </si>
  <si>
    <t>万人</t>
  </si>
  <si>
    <t>带动帮扶对象增加收入（总收入）</t>
  </si>
  <si>
    <t>万元</t>
  </si>
  <si>
    <t>不发生规模性返贫</t>
  </si>
  <si>
    <t>社会效益</t>
  </si>
  <si>
    <t>是/否</t>
  </si>
  <si>
    <t>是</t>
  </si>
  <si>
    <t>保障农产品质量安全（食用林产品和农产品质量安全监测）</t>
  </si>
  <si>
    <t>农产品质量安全风险监测样本量</t>
  </si>
  <si>
    <t>次</t>
  </si>
  <si>
    <t>与上年情况持平</t>
  </si>
  <si>
    <t>农产品质量安全监督抽查样品量</t>
  </si>
  <si>
    <t>不发生重大农产品质量安全事故</t>
  </si>
  <si>
    <t>食用林产品监测数量</t>
  </si>
  <si>
    <t>批次</t>
  </si>
  <si>
    <t>开展食用林产品质量安全及产地环境风险监测</t>
  </si>
  <si>
    <t>保障粮食安全（主要支持粮食种植、农业机械化及植物疫病防控等）</t>
  </si>
  <si>
    <t>粮食播种面积</t>
  </si>
  <si>
    <t>亩</t>
  </si>
  <si>
    <t>粮食总产量</t>
  </si>
  <si>
    <t>万吨</t>
  </si>
  <si>
    <t>水稻耕种收综合机械化率</t>
  </si>
  <si>
    <t>质量</t>
  </si>
  <si>
    <t>上年78.75%</t>
  </si>
  <si>
    <t>农作物重大病虫害不暴发成灾，重大植物疫情不恶性蔓延</t>
  </si>
  <si>
    <t>推进农田建设（推进高标准农田建设，复耕整治撂荒地面积）</t>
  </si>
  <si>
    <t>当年度新建高标准农田面积</t>
  </si>
  <si>
    <t>万亩</t>
  </si>
  <si>
    <t>无任务。</t>
  </si>
  <si>
    <t>当年度改造提升高标准农田面积</t>
  </si>
  <si>
    <t>其中：高效节水灌溉面积</t>
  </si>
  <si>
    <t>建立高标准农田（含垦造水田）长效管护机制</t>
  </si>
  <si>
    <t>可持续影响</t>
  </si>
  <si>
    <t>当年度完成复耕整治撂荒地面积</t>
  </si>
  <si>
    <t>与市级任务一致</t>
  </si>
  <si>
    <t>耕地污染防治（受污染耕地安全利用和种植结构调整）</t>
  </si>
  <si>
    <t>受污染耕地实现安全利用面积</t>
  </si>
  <si>
    <t>23512亩安全利用类耕地措施落地率100%，受污染耕地安全利用率达91%以上</t>
  </si>
  <si>
    <t>重度污染耕地种植结构调整或退耕还林面积</t>
  </si>
  <si>
    <t>156亩安全利用类耕地措施落地率100%，</t>
  </si>
  <si>
    <t>强化动物疫病防控</t>
  </si>
  <si>
    <t>强制免疫病种应免畜禽的免疫密度</t>
  </si>
  <si>
    <t>生猪13.6万头，鸡45.5万羽，牛1000头</t>
  </si>
  <si>
    <t>平均免疫抗体合格率</t>
  </si>
  <si>
    <t>动物强制扑杀补助经费发放完成率</t>
  </si>
  <si>
    <t>上年度未发生强制扑杀</t>
  </si>
  <si>
    <t>重大动物疫情依法处置率</t>
  </si>
  <si>
    <t>不发生大规模随意抛弃病死猪事件</t>
  </si>
  <si>
    <t>生猪产能调控</t>
  </si>
  <si>
    <t>规模猪场（户）保有量</t>
  </si>
  <si>
    <t>户</t>
  </si>
  <si>
    <t>能繁母猪保有量</t>
  </si>
  <si>
    <t>万头</t>
  </si>
  <si>
    <t>外业调查采样工作任务完成率</t>
  </si>
  <si>
    <t>外业调查采样质量控制任务完成率</t>
  </si>
  <si>
    <t>内业样品检测工作任务完成率</t>
  </si>
  <si>
    <t>内业样品检测质量控制任务完成率</t>
  </si>
  <si>
    <t>当年度新增完成农村生活污水治理的自然村数量</t>
  </si>
  <si>
    <t>个</t>
  </si>
  <si>
    <t>以自然村计</t>
  </si>
  <si>
    <t>农村生活污水治理率</t>
  </si>
  <si>
    <t>≥70</t>
  </si>
  <si>
    <t>建立农村生活污水的长效运行管护机制</t>
  </si>
  <si>
    <t>完成河湖管护长度</t>
  </si>
  <si>
    <t>公里</t>
  </si>
  <si>
    <t>当年新增完成大中型病险水库除险加固座数</t>
  </si>
  <si>
    <t>宗</t>
  </si>
  <si>
    <t>纳入《防汛抗旱水利提升工程实施方案》的项目</t>
  </si>
  <si>
    <t>当年新增完成小型病险水库除险加固座数</t>
  </si>
  <si>
    <t>座</t>
  </si>
  <si>
    <t>当年度实施病险水库除险加固恢复保护人口数</t>
  </si>
  <si>
    <t>待定。</t>
  </si>
  <si>
    <t>当年度实施病险水库除险加固恢复保护耕地面积</t>
  </si>
  <si>
    <t>新增治理水土流失面积</t>
  </si>
  <si>
    <t>平方公里</t>
  </si>
  <si>
    <t>农业水价综合改革及大中型灌区节水改造</t>
  </si>
  <si>
    <t>当年度新增农业水价综合改革实施面积</t>
  </si>
  <si>
    <t>中央预算内投资计划安排大型灌区续建配套和节水改造投资计划的完成率</t>
  </si>
  <si>
    <t>开工建设中型灌区续建配套与节水改造项目数量</t>
  </si>
  <si>
    <t>完成年度投资计划的重点中型灌区节水配套项目数量</t>
  </si>
  <si>
    <t>节水配套改造面积</t>
  </si>
  <si>
    <t>中央预算内水利投执行</t>
  </si>
  <si>
    <t>完成中央下达的年度投资计划</t>
  </si>
  <si>
    <t>完成韶关市北江水系河段治理工程（武水浈江区段）2023年度中央预算内投资计划任务</t>
  </si>
  <si>
    <t>造林面积</t>
  </si>
  <si>
    <t>含人工造林、人工更新、退化林修复和封山育林</t>
  </si>
  <si>
    <t xml:space="preserve">  其中：高质量水源林造林面积</t>
  </si>
  <si>
    <t xml:space="preserve">        沿海基干林带造林面积</t>
  </si>
  <si>
    <t>无任务</t>
  </si>
  <si>
    <t xml:space="preserve">        新造油茶林面积</t>
  </si>
  <si>
    <t xml:space="preserve">        低产低效油茶林改造面积</t>
  </si>
  <si>
    <t xml:space="preserve">        红树林造林面积</t>
  </si>
  <si>
    <t>新造林抚育面积</t>
  </si>
  <si>
    <t xml:space="preserve">  其中：高质量水源林新造林抚育面积</t>
  </si>
  <si>
    <t xml:space="preserve">        沿海基干林带新造林抚育面积</t>
  </si>
  <si>
    <t>自然保护地范围边界矢量化数据制作工作量完成率</t>
  </si>
  <si>
    <t>需说明与上年比较的进展情况</t>
  </si>
  <si>
    <t>自然保护区总体规划、综合科学考察工作量完成率</t>
  </si>
  <si>
    <t>自然公园总体规划和综合科学考察工作量完成率</t>
  </si>
  <si>
    <t>林业有害生物防治作业面积（万亩）</t>
  </si>
  <si>
    <t>待定</t>
  </si>
  <si>
    <t>反映林业有害生物防治面积情况（含预防面积和重复作业面积）</t>
  </si>
  <si>
    <t xml:space="preserve">  其中：松材线虫病防治作业面积</t>
  </si>
  <si>
    <t>反映松材线虫防治面积情况（含预防面积和重复作业面积）</t>
  </si>
  <si>
    <t>林业有害生物成灾率</t>
  </si>
  <si>
    <t xml:space="preserve"> ‰</t>
  </si>
  <si>
    <t>39.40‰</t>
  </si>
  <si>
    <t>林业有害生物成灾面积/全省有林地和未成林地面积之和*100%</t>
  </si>
  <si>
    <t>森林火灾受害率</t>
  </si>
  <si>
    <t>≤0.9‰</t>
  </si>
  <si>
    <t>永久基本农田</t>
  </si>
  <si>
    <t>永久基本农田保护面积</t>
  </si>
  <si>
    <t>通过上级政府的耕地保护责任目标考核</t>
  </si>
  <si>
    <t>永久基本农田可持续利用性</t>
  </si>
  <si>
    <t>涉农领域其他工作任务</t>
  </si>
  <si>
    <t>农村公路养护</t>
  </si>
  <si>
    <t>农村公路养护公里数</t>
  </si>
  <si>
    <t>列养率100%</t>
  </si>
  <si>
    <t>农村公路新改建里程</t>
  </si>
  <si>
    <t>农村公路危桥改造座数</t>
  </si>
  <si>
    <t>农村公路安全防护里程</t>
  </si>
  <si>
    <t>村内道路建设</t>
  </si>
  <si>
    <t>当年度新增完成村内道路基本硬底化的自然村数量</t>
  </si>
  <si>
    <t>农村供水</t>
  </si>
  <si>
    <t>当年度新增农村规模化集中供水覆盖人口数量</t>
  </si>
  <si>
    <t>当年度实施农村集中供水提质增效工程数</t>
  </si>
  <si>
    <t>美丽圩镇建设</t>
  </si>
  <si>
    <t>当年度新增完成镇域环境基础整治的圩镇数量</t>
  </si>
  <si>
    <t>渔港建设</t>
  </si>
  <si>
    <t>当年度新建国家级渔港经济区数量</t>
  </si>
  <si>
    <t>小水电清理整改</t>
  </si>
  <si>
    <t>当年度新增退出小水电宗数</t>
  </si>
  <si>
    <t>森林保险省级财政补贴</t>
  </si>
  <si>
    <t>当年度森林承保面积</t>
  </si>
  <si>
    <t>林草生态综合监测评价</t>
  </si>
  <si>
    <t>完成样地调查个数</t>
  </si>
  <si>
    <t>完成图斑监测任务个数</t>
  </si>
  <si>
    <t>巩固拓展脱贫攻坚成果</t>
  </si>
  <si>
    <t>中央预算内水利投资执行</t>
  </si>
  <si>
    <t>其他涉农工作-村内道路建设</t>
  </si>
  <si>
    <t>其他涉农工作-美丽圩镇建设</t>
  </si>
  <si>
    <t>其他涉农工作-渔港建设</t>
  </si>
  <si>
    <t>其他涉农工作-小水电清理整改</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</si>
</sst>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0">
    <font>
      <sz val="12"/>
      <color theme="1"/>
      <name val="宋体"/>
      <charset val="134"/>
      <scheme val="minor"/>
    </font>
    <font>
      <sz val="11"/>
      <name val="仿宋_GB2312"/>
      <charset val="134"/>
    </font>
    <font>
      <sz val="12"/>
      <name val="宋体"/>
      <charset val="134"/>
    </font>
    <font>
      <sz val="11"/>
      <color indexed="8"/>
      <name val="宋体"/>
      <charset val="134"/>
    </font>
    <font>
      <b/>
      <sz val="12"/>
      <name val="宋体"/>
      <charset val="134"/>
    </font>
    <font>
      <sz val="11"/>
      <name val="宋体"/>
      <charset val="134"/>
    </font>
    <font>
      <sz val="11"/>
      <color theme="1"/>
      <name val="宋体"/>
      <charset val="134"/>
      <scheme val="minor"/>
    </font>
    <font>
      <sz val="14"/>
      <name val="黑体"/>
      <charset val="134"/>
    </font>
    <font>
      <sz val="20"/>
      <name val="方正小标宋简体"/>
      <charset val="134"/>
    </font>
    <font>
      <b/>
      <sz val="11"/>
      <name val="仿宋_GB2312"/>
      <charset val="134"/>
    </font>
    <font>
      <b/>
      <sz val="11"/>
      <color indexed="8"/>
      <name val="仿宋_GB2312"/>
      <charset val="134"/>
    </font>
    <font>
      <sz val="11"/>
      <color indexed="8"/>
      <name val="仿宋_GB2312"/>
      <charset val="134"/>
    </font>
    <font>
      <sz val="10"/>
      <color indexed="8"/>
      <name val="仿宋_GB2312"/>
      <charset val="134"/>
    </font>
    <font>
      <b/>
      <sz val="11"/>
      <color rgb="FF000000"/>
      <name val="仿宋_GB2312"/>
      <charset val="134"/>
    </font>
    <font>
      <b/>
      <sz val="12"/>
      <name val="仿宋_GB2312"/>
      <charset val="134"/>
    </font>
    <font>
      <sz val="18"/>
      <color theme="1"/>
      <name val="方正小标宋简体"/>
      <charset val="134"/>
    </font>
    <font>
      <sz val="12"/>
      <color theme="1"/>
      <name val="仿宋_GB2312"/>
      <charset val="134"/>
    </font>
    <font>
      <b/>
      <sz val="12"/>
      <color theme="1"/>
      <name val="仿宋_GB2312"/>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1"/>
      <color rgb="FF000000"/>
      <name val="仿宋_GB2312"/>
      <charset val="134"/>
    </font>
    <font>
      <sz val="12"/>
      <color theme="1"/>
      <name val="宋体"/>
      <charset val="134"/>
    </font>
    <font>
      <sz val="12"/>
      <color theme="1"/>
      <name val="Arial"/>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xf numFmtId="42" fontId="6" fillId="0" borderId="0" applyFont="0" applyFill="0" applyBorder="0" applyAlignment="0" applyProtection="0">
      <alignment vertical="center"/>
    </xf>
    <xf numFmtId="0" fontId="21" fillId="19" borderId="0" applyNumberFormat="0" applyBorder="0" applyAlignment="0" applyProtection="0">
      <alignment vertical="center"/>
    </xf>
    <xf numFmtId="0" fontId="32" fillId="25" borderId="1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21" fillId="13" borderId="0" applyNumberFormat="0" applyBorder="0" applyAlignment="0" applyProtection="0">
      <alignment vertical="center"/>
    </xf>
    <xf numFmtId="0" fontId="24" fillId="9" borderId="0" applyNumberFormat="0" applyBorder="0" applyAlignment="0" applyProtection="0">
      <alignment vertical="center"/>
    </xf>
    <xf numFmtId="43" fontId="6" fillId="0" borderId="0" applyFont="0" applyFill="0" applyBorder="0" applyAlignment="0" applyProtection="0">
      <alignment vertical="center"/>
    </xf>
    <xf numFmtId="0" fontId="18" fillId="16" borderId="0" applyNumberFormat="0" applyBorder="0" applyAlignment="0" applyProtection="0">
      <alignment vertical="center"/>
    </xf>
    <xf numFmtId="0" fontId="36" fillId="0" borderId="0" applyNumberFormat="0" applyFill="0" applyBorder="0" applyAlignment="0" applyProtection="0">
      <alignment vertical="center"/>
    </xf>
    <xf numFmtId="9" fontId="6" fillId="0" borderId="0" applyFont="0" applyFill="0" applyBorder="0" applyAlignment="0" applyProtection="0">
      <alignment vertical="center"/>
    </xf>
    <xf numFmtId="0" fontId="23" fillId="0" borderId="0" applyNumberFormat="0" applyFill="0" applyBorder="0" applyAlignment="0" applyProtection="0">
      <alignment vertical="center"/>
    </xf>
    <xf numFmtId="0" fontId="6" fillId="24" borderId="14" applyNumberFormat="0" applyFont="0" applyAlignment="0" applyProtection="0">
      <alignment vertical="center"/>
    </xf>
    <xf numFmtId="0" fontId="18" fillId="23"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12" applyNumberFormat="0" applyFill="0" applyAlignment="0" applyProtection="0">
      <alignment vertical="center"/>
    </xf>
    <xf numFmtId="0" fontId="34" fillId="0" borderId="12" applyNumberFormat="0" applyFill="0" applyAlignment="0" applyProtection="0">
      <alignment vertical="center"/>
    </xf>
    <xf numFmtId="0" fontId="18" fillId="15" borderId="0" applyNumberFormat="0" applyBorder="0" applyAlignment="0" applyProtection="0">
      <alignment vertical="center"/>
    </xf>
    <xf numFmtId="0" fontId="22" fillId="0" borderId="16" applyNumberFormat="0" applyFill="0" applyAlignment="0" applyProtection="0">
      <alignment vertical="center"/>
    </xf>
    <xf numFmtId="0" fontId="18" fillId="22" borderId="0" applyNumberFormat="0" applyBorder="0" applyAlignment="0" applyProtection="0">
      <alignment vertical="center"/>
    </xf>
    <xf numFmtId="0" fontId="19" fillId="5" borderId="9" applyNumberFormat="0" applyAlignment="0" applyProtection="0">
      <alignment vertical="center"/>
    </xf>
    <xf numFmtId="0" fontId="29" fillId="5" borderId="13" applyNumberFormat="0" applyAlignment="0" applyProtection="0">
      <alignment vertical="center"/>
    </xf>
    <xf numFmtId="0" fontId="25" fillId="12" borderId="10" applyNumberFormat="0" applyAlignment="0" applyProtection="0">
      <alignment vertical="center"/>
    </xf>
    <xf numFmtId="0" fontId="21" fillId="32" borderId="0" applyNumberFormat="0" applyBorder="0" applyAlignment="0" applyProtection="0">
      <alignment vertical="center"/>
    </xf>
    <xf numFmtId="0" fontId="18" fillId="28" borderId="0" applyNumberFormat="0" applyBorder="0" applyAlignment="0" applyProtection="0">
      <alignment vertical="center"/>
    </xf>
    <xf numFmtId="0" fontId="27" fillId="0" borderId="11" applyNumberFormat="0" applyFill="0" applyAlignment="0" applyProtection="0">
      <alignment vertical="center"/>
    </xf>
    <xf numFmtId="0" fontId="33" fillId="0" borderId="15" applyNumberFormat="0" applyFill="0" applyAlignment="0" applyProtection="0">
      <alignment vertical="center"/>
    </xf>
    <xf numFmtId="0" fontId="35" fillId="31" borderId="0" applyNumberFormat="0" applyBorder="0" applyAlignment="0" applyProtection="0">
      <alignment vertical="center"/>
    </xf>
    <xf numFmtId="0" fontId="31" fillId="21" borderId="0" applyNumberFormat="0" applyBorder="0" applyAlignment="0" applyProtection="0">
      <alignment vertical="center"/>
    </xf>
    <xf numFmtId="0" fontId="21" fillId="18" borderId="0" applyNumberFormat="0" applyBorder="0" applyAlignment="0" applyProtection="0">
      <alignment vertical="center"/>
    </xf>
    <xf numFmtId="0" fontId="18"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21" fillId="30" borderId="0" applyNumberFormat="0" applyBorder="0" applyAlignment="0" applyProtection="0">
      <alignment vertical="center"/>
    </xf>
    <xf numFmtId="0" fontId="21" fillId="8" borderId="0" applyNumberFormat="0" applyBorder="0" applyAlignment="0" applyProtection="0">
      <alignment vertical="center"/>
    </xf>
    <xf numFmtId="0" fontId="18" fillId="3" borderId="0" applyNumberFormat="0" applyBorder="0" applyAlignment="0" applyProtection="0">
      <alignment vertical="center"/>
    </xf>
    <xf numFmtId="0" fontId="18" fillId="27" borderId="0" applyNumberFormat="0" applyBorder="0" applyAlignment="0" applyProtection="0">
      <alignment vertical="center"/>
    </xf>
    <xf numFmtId="0" fontId="21" fillId="29" borderId="0" applyNumberFormat="0" applyBorder="0" applyAlignment="0" applyProtection="0">
      <alignment vertical="center"/>
    </xf>
    <xf numFmtId="0" fontId="21" fillId="7" borderId="0" applyNumberFormat="0" applyBorder="0" applyAlignment="0" applyProtection="0">
      <alignment vertical="center"/>
    </xf>
    <xf numFmtId="0" fontId="18" fillId="2" borderId="0" applyNumberFormat="0" applyBorder="0" applyAlignment="0" applyProtection="0">
      <alignment vertical="center"/>
    </xf>
    <xf numFmtId="0" fontId="21" fillId="10" borderId="0" applyNumberFormat="0" applyBorder="0" applyAlignment="0" applyProtection="0">
      <alignment vertical="center"/>
    </xf>
    <xf numFmtId="0" fontId="18" fillId="14" borderId="0" applyNumberFormat="0" applyBorder="0" applyAlignment="0" applyProtection="0">
      <alignment vertical="center"/>
    </xf>
    <xf numFmtId="0" fontId="18" fillId="26" borderId="0" applyNumberFormat="0" applyBorder="0" applyAlignment="0" applyProtection="0">
      <alignment vertical="center"/>
    </xf>
    <xf numFmtId="0" fontId="21" fillId="6" borderId="0" applyNumberFormat="0" applyBorder="0" applyAlignment="0" applyProtection="0">
      <alignment vertical="center"/>
    </xf>
    <xf numFmtId="0" fontId="18" fillId="20" borderId="0" applyNumberFormat="0" applyBorder="0" applyAlignment="0" applyProtection="0">
      <alignment vertical="center"/>
    </xf>
    <xf numFmtId="0" fontId="2" fillId="0" borderId="0" applyProtection="0">
      <alignment vertical="center"/>
    </xf>
    <xf numFmtId="0" fontId="2" fillId="0" borderId="0"/>
  </cellStyleXfs>
  <cellXfs count="62">
    <xf numFmtId="0" fontId="0" fillId="0" borderId="0" xfId="0" applyNumberFormat="1"/>
    <xf numFmtId="0" fontId="1" fillId="0" borderId="0" xfId="50" applyFont="1" applyFill="1" applyBorder="1" applyAlignment="1">
      <alignment horizontal="left" vertical="center"/>
    </xf>
    <xf numFmtId="0" fontId="1" fillId="0" borderId="0" xfId="5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0" borderId="1" xfId="50" applyFont="1" applyFill="1" applyBorder="1" applyAlignment="1">
      <alignment horizontal="center" vertical="center" wrapText="1"/>
    </xf>
    <xf numFmtId="0" fontId="11" fillId="0" borderId="1" xfId="50" applyFont="1" applyFill="1" applyBorder="1" applyAlignment="1">
      <alignment horizontal="left" vertical="center" wrapText="1"/>
    </xf>
    <xf numFmtId="0" fontId="1" fillId="0" borderId="1" xfId="0" applyFont="1" applyFill="1" applyBorder="1" applyAlignment="1">
      <alignment vertical="center" wrapText="1"/>
    </xf>
    <xf numFmtId="0" fontId="11" fillId="0" borderId="2" xfId="5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2" fillId="0" borderId="1" xfId="50" applyFont="1" applyFill="1" applyBorder="1" applyAlignment="1">
      <alignment horizontal="center" vertical="center" wrapText="1"/>
    </xf>
    <xf numFmtId="9" fontId="12" fillId="0" borderId="1" xfId="5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1" xfId="11"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50" applyFont="1" applyFill="1" applyBorder="1" applyAlignment="1">
      <alignment horizontal="center" vertical="center" wrapText="1"/>
    </xf>
    <xf numFmtId="0" fontId="1" fillId="0" borderId="1" xfId="50" applyFont="1" applyFill="1" applyBorder="1" applyAlignment="1">
      <alignment horizontal="left" vertical="center" wrapText="1"/>
    </xf>
    <xf numFmtId="0" fontId="11" fillId="0" borderId="3" xfId="50" applyFont="1" applyFill="1" applyBorder="1" applyAlignment="1">
      <alignment horizontal="center" vertical="center" wrapText="1"/>
    </xf>
    <xf numFmtId="0" fontId="11" fillId="0" borderId="4" xfId="50" applyFont="1" applyFill="1" applyBorder="1" applyAlignment="1">
      <alignment horizontal="center" vertical="center" wrapText="1"/>
    </xf>
    <xf numFmtId="0" fontId="11" fillId="0" borderId="5" xfId="50" applyFont="1" applyFill="1" applyBorder="1" applyAlignment="1">
      <alignment horizontal="center" vertical="center" wrapText="1"/>
    </xf>
    <xf numFmtId="0" fontId="1" fillId="0" borderId="1" xfId="50" applyFont="1" applyFill="1" applyBorder="1" applyAlignment="1">
      <alignment vertical="center" wrapText="1"/>
    </xf>
    <xf numFmtId="0" fontId="0" fillId="0" borderId="0" xfId="0" applyNumberFormat="1" applyFill="1"/>
    <xf numFmtId="0" fontId="15" fillId="0" borderId="0" xfId="0" applyNumberFormat="1" applyFont="1" applyFill="1" applyAlignment="1">
      <alignment horizontal="center" vertical="center"/>
    </xf>
    <xf numFmtId="0" fontId="16" fillId="0" borderId="0" xfId="0" applyNumberFormat="1" applyFont="1" applyFill="1" applyAlignment="1">
      <alignment horizontal="left" vertical="center"/>
    </xf>
    <xf numFmtId="0" fontId="17"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17" fillId="0" borderId="6" xfId="0"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43" fontId="17" fillId="0" borderId="1" xfId="8" applyFont="1" applyFill="1" applyBorder="1" applyAlignment="1">
      <alignment horizontal="center" vertical="center"/>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43" fontId="16" fillId="0" borderId="1" xfId="8" applyFont="1" applyFill="1" applyBorder="1" applyAlignment="1">
      <alignment horizontal="center" vertical="center"/>
    </xf>
    <xf numFmtId="0" fontId="16" fillId="0" borderId="5"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6" fillId="0" borderId="5" xfId="0" applyNumberFormat="1" applyFont="1" applyFill="1" applyBorder="1" applyAlignment="1">
      <alignment horizontal="left" vertical="center" wrapText="1"/>
    </xf>
    <xf numFmtId="0" fontId="16" fillId="0" borderId="3"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16" fillId="0" borderId="3" xfId="0" applyNumberFormat="1" applyFont="1" applyFill="1" applyBorder="1" applyAlignment="1">
      <alignment horizontal="left" vertical="center" wrapText="1"/>
    </xf>
    <xf numFmtId="0" fontId="17" fillId="0" borderId="6" xfId="0"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wrapText="1"/>
    </xf>
    <xf numFmtId="0" fontId="16" fillId="0" borderId="1" xfId="0" applyNumberFormat="1" applyFont="1" applyFill="1" applyBorder="1"/>
    <xf numFmtId="0" fontId="16" fillId="0" borderId="0" xfId="0" applyNumberFormat="1" applyFont="1" applyFill="1" applyAlignment="1">
      <alignment horizontal="right" vertical="center"/>
    </xf>
    <xf numFmtId="0" fontId="16" fillId="0" borderId="1" xfId="0" applyNumberFormat="1"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5"/>
  <sheetViews>
    <sheetView workbookViewId="0">
      <pane xSplit="7" ySplit="4" topLeftCell="H5" activePane="bottomRight" state="frozen"/>
      <selection/>
      <selection pane="topRight"/>
      <selection pane="bottomLeft"/>
      <selection pane="bottomRight" activeCell="R2" sqref="R2"/>
    </sheetView>
  </sheetViews>
  <sheetFormatPr defaultColWidth="9" defaultRowHeight="14.25"/>
  <cols>
    <col min="1" max="1" width="5.125" style="38" customWidth="1"/>
    <col min="2" max="2" width="10.75" style="38" customWidth="1"/>
    <col min="3" max="3" width="23" style="38" customWidth="1"/>
    <col min="4" max="4" width="9" style="38" hidden="1" customWidth="1"/>
    <col min="5" max="5" width="50.25" style="38" customWidth="1"/>
    <col min="6" max="6" width="16.75" style="38" hidden="1" customWidth="1"/>
    <col min="7" max="7" width="10.375" style="38" customWidth="1"/>
    <col min="8" max="10" width="12.875" style="38"/>
    <col min="11" max="13" width="10.375" style="38"/>
    <col min="14" max="14" width="11.25" style="38" customWidth="1"/>
    <col min="15" max="15" width="11.75" style="38" customWidth="1"/>
    <col min="16" max="16" width="11.25" style="38" customWidth="1"/>
    <col min="17" max="17" width="12.125" style="38" customWidth="1"/>
    <col min="18" max="18" width="11.875" style="38" customWidth="1"/>
    <col min="19" max="16384" width="9" style="38"/>
  </cols>
  <sheetData>
    <row r="1" ht="24" spans="1:18">
      <c r="A1" s="39" t="s">
        <v>0</v>
      </c>
      <c r="B1" s="39"/>
      <c r="C1" s="39"/>
      <c r="D1" s="39"/>
      <c r="E1" s="39"/>
      <c r="F1" s="39"/>
      <c r="G1" s="39"/>
      <c r="H1" s="39"/>
      <c r="I1" s="39"/>
      <c r="J1" s="39"/>
      <c r="K1" s="39"/>
      <c r="L1" s="39"/>
      <c r="M1" s="39"/>
      <c r="N1" s="39"/>
      <c r="O1" s="39"/>
      <c r="P1" s="39"/>
      <c r="Q1" s="39"/>
      <c r="R1" s="39"/>
    </row>
    <row r="2" ht="15" customHeight="1" spans="1:18">
      <c r="A2" s="40"/>
      <c r="B2" s="39"/>
      <c r="C2" s="39"/>
      <c r="D2" s="39"/>
      <c r="E2" s="39"/>
      <c r="F2" s="39"/>
      <c r="R2" s="60" t="s">
        <v>1</v>
      </c>
    </row>
    <row r="3" ht="22" customHeight="1" spans="1:18">
      <c r="A3" s="41" t="s">
        <v>2</v>
      </c>
      <c r="B3" s="41" t="s">
        <v>3</v>
      </c>
      <c r="C3" s="41" t="s">
        <v>4</v>
      </c>
      <c r="D3" s="42"/>
      <c r="E3" s="41" t="s">
        <v>5</v>
      </c>
      <c r="F3" s="42"/>
      <c r="G3" s="41" t="s">
        <v>6</v>
      </c>
      <c r="H3" s="41" t="s">
        <v>7</v>
      </c>
      <c r="I3" s="56" t="s">
        <v>8</v>
      </c>
      <c r="J3" s="57"/>
      <c r="K3" s="56" t="s">
        <v>9</v>
      </c>
      <c r="L3" s="57"/>
      <c r="M3" s="41" t="s">
        <v>10</v>
      </c>
      <c r="N3" s="41" t="s">
        <v>11</v>
      </c>
      <c r="O3" s="41" t="s">
        <v>12</v>
      </c>
      <c r="P3" s="54" t="s">
        <v>13</v>
      </c>
      <c r="Q3" s="41" t="s">
        <v>14</v>
      </c>
      <c r="R3" s="41" t="s">
        <v>15</v>
      </c>
    </row>
    <row r="4" ht="30" customHeight="1" spans="1:18">
      <c r="A4" s="41"/>
      <c r="B4" s="41"/>
      <c r="C4" s="41"/>
      <c r="D4" s="41" t="s">
        <v>16</v>
      </c>
      <c r="E4" s="41"/>
      <c r="F4" s="41" t="s">
        <v>17</v>
      </c>
      <c r="G4" s="41"/>
      <c r="H4" s="41"/>
      <c r="I4" s="41" t="s">
        <v>18</v>
      </c>
      <c r="J4" s="58" t="s">
        <v>19</v>
      </c>
      <c r="K4" s="41" t="s">
        <v>18</v>
      </c>
      <c r="L4" s="58" t="s">
        <v>20</v>
      </c>
      <c r="M4" s="41"/>
      <c r="N4" s="41"/>
      <c r="O4" s="41"/>
      <c r="P4" s="51"/>
      <c r="Q4" s="41"/>
      <c r="R4" s="41"/>
    </row>
    <row r="5" ht="40" customHeight="1" spans="1:18">
      <c r="A5" s="43" t="s">
        <v>21</v>
      </c>
      <c r="B5" s="44"/>
      <c r="C5" s="44"/>
      <c r="D5" s="44"/>
      <c r="E5" s="44"/>
      <c r="F5" s="44"/>
      <c r="G5" s="45"/>
      <c r="H5" s="46">
        <f>SUM(H6:H45)</f>
        <v>8066</v>
      </c>
      <c r="I5" s="46">
        <f>SUM(I6:I45)</f>
        <v>3833</v>
      </c>
      <c r="J5" s="46">
        <f>SUM(J6:J45)</f>
        <v>1667</v>
      </c>
      <c r="K5" s="46">
        <f>SUM(K6:K45)</f>
        <v>304</v>
      </c>
      <c r="L5" s="46">
        <f>SUM(L6:L45)</f>
        <v>339</v>
      </c>
      <c r="M5" s="46">
        <f t="shared" ref="M5:R5" si="0">SUM(M6:M45)</f>
        <v>157</v>
      </c>
      <c r="N5" s="46">
        <f t="shared" si="0"/>
        <v>43</v>
      </c>
      <c r="O5" s="46">
        <f t="shared" si="0"/>
        <v>143</v>
      </c>
      <c r="P5" s="46">
        <f t="shared" si="0"/>
        <v>3</v>
      </c>
      <c r="Q5" s="46">
        <f t="shared" si="0"/>
        <v>115</v>
      </c>
      <c r="R5" s="46">
        <f t="shared" si="0"/>
        <v>1462</v>
      </c>
    </row>
    <row r="6" ht="42.75" spans="1:18">
      <c r="A6" s="47">
        <v>1</v>
      </c>
      <c r="B6" s="47" t="s">
        <v>22</v>
      </c>
      <c r="C6" s="41" t="s">
        <v>23</v>
      </c>
      <c r="D6" s="47" t="s">
        <v>24</v>
      </c>
      <c r="E6" s="48" t="s">
        <v>25</v>
      </c>
      <c r="F6" s="47" t="s">
        <v>26</v>
      </c>
      <c r="G6" s="47" t="s">
        <v>27</v>
      </c>
      <c r="H6" s="49">
        <v>1100</v>
      </c>
      <c r="J6" s="49">
        <v>1100</v>
      </c>
      <c r="K6" s="59"/>
      <c r="L6" s="59"/>
      <c r="M6" s="59"/>
      <c r="N6" s="59"/>
      <c r="O6" s="59"/>
      <c r="P6" s="59"/>
      <c r="Q6" s="59"/>
      <c r="R6" s="61"/>
    </row>
    <row r="7" ht="71.25" spans="1:18">
      <c r="A7" s="47">
        <v>2</v>
      </c>
      <c r="B7" s="47" t="s">
        <v>22</v>
      </c>
      <c r="C7" s="41" t="s">
        <v>28</v>
      </c>
      <c r="D7" s="47" t="s">
        <v>29</v>
      </c>
      <c r="E7" s="48" t="s">
        <v>30</v>
      </c>
      <c r="F7" s="47" t="s">
        <v>31</v>
      </c>
      <c r="G7" s="47" t="s">
        <v>32</v>
      </c>
      <c r="H7" s="49">
        <v>130</v>
      </c>
      <c r="I7" s="49">
        <v>130</v>
      </c>
      <c r="J7" s="49"/>
      <c r="K7" s="59"/>
      <c r="L7" s="59"/>
      <c r="M7" s="59"/>
      <c r="N7" s="59"/>
      <c r="O7" s="59"/>
      <c r="P7" s="59"/>
      <c r="Q7" s="59"/>
      <c r="R7" s="61"/>
    </row>
    <row r="8" ht="57" spans="1:18">
      <c r="A8" s="47">
        <v>3</v>
      </c>
      <c r="B8" s="47" t="s">
        <v>22</v>
      </c>
      <c r="C8" s="41" t="s">
        <v>33</v>
      </c>
      <c r="D8" s="47" t="s">
        <v>34</v>
      </c>
      <c r="E8" s="48" t="s">
        <v>35</v>
      </c>
      <c r="F8" s="47" t="s">
        <v>36</v>
      </c>
      <c r="G8" s="47" t="s">
        <v>37</v>
      </c>
      <c r="H8" s="49">
        <v>46</v>
      </c>
      <c r="I8" s="49">
        <v>46</v>
      </c>
      <c r="J8" s="49"/>
      <c r="K8" s="59"/>
      <c r="L8" s="59"/>
      <c r="M8" s="59"/>
      <c r="N8" s="59"/>
      <c r="O8" s="59"/>
      <c r="P8" s="59"/>
      <c r="Q8" s="59"/>
      <c r="R8" s="61"/>
    </row>
    <row r="9" ht="42.75" spans="1:18">
      <c r="A9" s="47">
        <v>4</v>
      </c>
      <c r="B9" s="47" t="s">
        <v>22</v>
      </c>
      <c r="C9" s="41" t="s">
        <v>38</v>
      </c>
      <c r="D9" s="47" t="s">
        <v>39</v>
      </c>
      <c r="E9" s="48" t="s">
        <v>40</v>
      </c>
      <c r="F9" s="47" t="s">
        <v>41</v>
      </c>
      <c r="G9" s="47" t="s">
        <v>42</v>
      </c>
      <c r="H9" s="49">
        <v>24</v>
      </c>
      <c r="I9" s="49">
        <v>24</v>
      </c>
      <c r="J9" s="49"/>
      <c r="K9" s="59"/>
      <c r="L9" s="59"/>
      <c r="M9" s="59"/>
      <c r="N9" s="59"/>
      <c r="O9" s="59"/>
      <c r="P9" s="59"/>
      <c r="Q9" s="59"/>
      <c r="R9" s="49"/>
    </row>
    <row r="10" ht="71.25" spans="1:18">
      <c r="A10" s="47">
        <v>5</v>
      </c>
      <c r="B10" s="47" t="s">
        <v>22</v>
      </c>
      <c r="C10" s="41" t="s">
        <v>43</v>
      </c>
      <c r="D10" s="47" t="s">
        <v>44</v>
      </c>
      <c r="E10" s="48" t="s">
        <v>45</v>
      </c>
      <c r="F10" s="47" t="s">
        <v>46</v>
      </c>
      <c r="G10" s="47" t="s">
        <v>42</v>
      </c>
      <c r="H10" s="49">
        <v>132</v>
      </c>
      <c r="I10" s="49">
        <v>132</v>
      </c>
      <c r="J10" s="49"/>
      <c r="K10" s="59"/>
      <c r="L10" s="59"/>
      <c r="M10" s="59"/>
      <c r="N10" s="59"/>
      <c r="O10" s="59"/>
      <c r="P10" s="59"/>
      <c r="Q10" s="59"/>
      <c r="R10" s="49"/>
    </row>
    <row r="11" ht="85.5" spans="1:18">
      <c r="A11" s="47">
        <v>6</v>
      </c>
      <c r="B11" s="47" t="s">
        <v>22</v>
      </c>
      <c r="C11" s="41" t="s">
        <v>47</v>
      </c>
      <c r="D11" s="47" t="s">
        <v>48</v>
      </c>
      <c r="E11" s="48" t="s">
        <v>49</v>
      </c>
      <c r="F11" s="47" t="s">
        <v>50</v>
      </c>
      <c r="G11" s="47" t="s">
        <v>42</v>
      </c>
      <c r="H11" s="49">
        <v>113</v>
      </c>
      <c r="I11" s="49">
        <v>113</v>
      </c>
      <c r="J11" s="49"/>
      <c r="K11" s="59"/>
      <c r="L11" s="59"/>
      <c r="M11" s="59"/>
      <c r="N11" s="59"/>
      <c r="O11" s="59"/>
      <c r="P11" s="59"/>
      <c r="Q11" s="59"/>
      <c r="R11" s="49"/>
    </row>
    <row r="12" ht="42.75" spans="1:18">
      <c r="A12" s="47">
        <v>7</v>
      </c>
      <c r="B12" s="47" t="s">
        <v>22</v>
      </c>
      <c r="C12" s="41" t="s">
        <v>51</v>
      </c>
      <c r="D12" s="47" t="s">
        <v>52</v>
      </c>
      <c r="E12" s="48" t="s">
        <v>53</v>
      </c>
      <c r="F12" s="47" t="s">
        <v>54</v>
      </c>
      <c r="G12" s="47" t="s">
        <v>55</v>
      </c>
      <c r="H12" s="49">
        <v>80</v>
      </c>
      <c r="I12" s="49">
        <v>80</v>
      </c>
      <c r="J12" s="49"/>
      <c r="K12" s="59"/>
      <c r="L12" s="59"/>
      <c r="M12" s="59"/>
      <c r="N12" s="59"/>
      <c r="O12" s="59"/>
      <c r="P12" s="59"/>
      <c r="Q12" s="59"/>
      <c r="R12" s="61"/>
    </row>
    <row r="13" ht="42.75" spans="1:18">
      <c r="A13" s="47">
        <v>8</v>
      </c>
      <c r="B13" s="47" t="s">
        <v>22</v>
      </c>
      <c r="C13" s="41" t="s">
        <v>56</v>
      </c>
      <c r="D13" s="47" t="s">
        <v>57</v>
      </c>
      <c r="E13" s="48" t="s">
        <v>58</v>
      </c>
      <c r="F13" s="47" t="s">
        <v>59</v>
      </c>
      <c r="G13" s="47" t="s">
        <v>55</v>
      </c>
      <c r="H13" s="49">
        <v>2.5</v>
      </c>
      <c r="I13" s="49">
        <v>2.5</v>
      </c>
      <c r="J13" s="49"/>
      <c r="K13" s="59"/>
      <c r="L13" s="59"/>
      <c r="M13" s="59"/>
      <c r="N13" s="59"/>
      <c r="O13" s="59"/>
      <c r="P13" s="59"/>
      <c r="Q13" s="59"/>
      <c r="R13" s="61"/>
    </row>
    <row r="14" ht="57" spans="1:18">
      <c r="A14" s="47">
        <v>9</v>
      </c>
      <c r="B14" s="47" t="s">
        <v>22</v>
      </c>
      <c r="C14" s="41" t="s">
        <v>60</v>
      </c>
      <c r="D14" s="47" t="s">
        <v>61</v>
      </c>
      <c r="E14" s="48" t="s">
        <v>62</v>
      </c>
      <c r="F14" s="47" t="s">
        <v>63</v>
      </c>
      <c r="G14" s="47" t="s">
        <v>64</v>
      </c>
      <c r="H14" s="49">
        <v>25</v>
      </c>
      <c r="I14" s="49">
        <v>25</v>
      </c>
      <c r="J14" s="49"/>
      <c r="K14" s="59"/>
      <c r="L14" s="59"/>
      <c r="M14" s="59"/>
      <c r="N14" s="59"/>
      <c r="O14" s="59"/>
      <c r="P14" s="59"/>
      <c r="Q14" s="59"/>
      <c r="R14" s="61"/>
    </row>
    <row r="15" ht="42.75" spans="1:18">
      <c r="A15" s="47">
        <v>10</v>
      </c>
      <c r="B15" s="47" t="s">
        <v>22</v>
      </c>
      <c r="C15" s="41" t="s">
        <v>65</v>
      </c>
      <c r="D15" s="47" t="s">
        <v>66</v>
      </c>
      <c r="E15" s="48" t="s">
        <v>67</v>
      </c>
      <c r="F15" s="47" t="s">
        <v>68</v>
      </c>
      <c r="G15" s="47" t="s">
        <v>32</v>
      </c>
      <c r="H15" s="49">
        <v>180</v>
      </c>
      <c r="I15" s="59"/>
      <c r="J15" s="59"/>
      <c r="K15" s="59"/>
      <c r="L15" s="59"/>
      <c r="M15" s="59"/>
      <c r="N15" s="59"/>
      <c r="O15" s="59"/>
      <c r="P15" s="59"/>
      <c r="Q15" s="59"/>
      <c r="R15" s="49">
        <v>180</v>
      </c>
    </row>
    <row r="16" ht="242.25" spans="1:18">
      <c r="A16" s="47">
        <v>11</v>
      </c>
      <c r="B16" s="47" t="s">
        <v>22</v>
      </c>
      <c r="C16" s="41" t="s">
        <v>69</v>
      </c>
      <c r="D16" s="47" t="s">
        <v>70</v>
      </c>
      <c r="E16" s="48" t="s">
        <v>71</v>
      </c>
      <c r="F16" s="47" t="s">
        <v>72</v>
      </c>
      <c r="G16" s="47" t="s">
        <v>73</v>
      </c>
      <c r="H16" s="49">
        <v>200</v>
      </c>
      <c r="I16" s="49">
        <v>200</v>
      </c>
      <c r="J16" s="49"/>
      <c r="K16" s="59"/>
      <c r="L16" s="59"/>
      <c r="M16" s="59"/>
      <c r="N16" s="59"/>
      <c r="O16" s="59"/>
      <c r="P16" s="59"/>
      <c r="Q16" s="59"/>
      <c r="R16" s="49"/>
    </row>
    <row r="17" ht="42.75" spans="1:18">
      <c r="A17" s="47">
        <v>12</v>
      </c>
      <c r="B17" s="47" t="s">
        <v>22</v>
      </c>
      <c r="C17" s="41" t="s">
        <v>74</v>
      </c>
      <c r="D17" s="47" t="s">
        <v>75</v>
      </c>
      <c r="E17" s="48" t="s">
        <v>76</v>
      </c>
      <c r="F17" s="47" t="s">
        <v>59</v>
      </c>
      <c r="G17" s="47" t="s">
        <v>77</v>
      </c>
      <c r="H17" s="49">
        <v>387</v>
      </c>
      <c r="I17" s="49">
        <v>387</v>
      </c>
      <c r="J17" s="49"/>
      <c r="K17" s="59"/>
      <c r="L17" s="59"/>
      <c r="M17" s="59"/>
      <c r="N17" s="59"/>
      <c r="O17" s="59"/>
      <c r="P17" s="59"/>
      <c r="Q17" s="59"/>
      <c r="R17" s="61"/>
    </row>
    <row r="18" ht="99.75" spans="1:18">
      <c r="A18" s="47">
        <v>13</v>
      </c>
      <c r="B18" s="47" t="s">
        <v>22</v>
      </c>
      <c r="C18" s="41" t="s">
        <v>78</v>
      </c>
      <c r="D18" s="47" t="s">
        <v>79</v>
      </c>
      <c r="E18" s="48" t="s">
        <v>80</v>
      </c>
      <c r="F18" s="47" t="s">
        <v>81</v>
      </c>
      <c r="G18" s="47" t="s">
        <v>55</v>
      </c>
      <c r="H18" s="49">
        <v>300</v>
      </c>
      <c r="I18" s="49">
        <v>300</v>
      </c>
      <c r="J18" s="49"/>
      <c r="K18" s="59"/>
      <c r="L18" s="59"/>
      <c r="M18" s="59"/>
      <c r="N18" s="59"/>
      <c r="O18" s="59"/>
      <c r="P18" s="59"/>
      <c r="Q18" s="49"/>
      <c r="R18" s="61"/>
    </row>
    <row r="19" ht="213.75" spans="1:18">
      <c r="A19" s="47">
        <v>14</v>
      </c>
      <c r="B19" s="47" t="s">
        <v>22</v>
      </c>
      <c r="C19" s="41" t="s">
        <v>82</v>
      </c>
      <c r="D19" s="47" t="s">
        <v>83</v>
      </c>
      <c r="E19" s="48" t="s">
        <v>84</v>
      </c>
      <c r="F19" s="47" t="s">
        <v>85</v>
      </c>
      <c r="G19" s="47" t="s">
        <v>86</v>
      </c>
      <c r="H19" s="49">
        <v>514.741</v>
      </c>
      <c r="I19" s="49">
        <v>514.741</v>
      </c>
      <c r="J19" s="49"/>
      <c r="K19" s="59"/>
      <c r="L19" s="59"/>
      <c r="M19" s="59"/>
      <c r="N19" s="59"/>
      <c r="O19" s="59"/>
      <c r="P19" s="59"/>
      <c r="Q19" s="59"/>
      <c r="R19" s="61"/>
    </row>
    <row r="20" ht="199.5" spans="1:18">
      <c r="A20" s="47">
        <v>15</v>
      </c>
      <c r="B20" s="47" t="s">
        <v>22</v>
      </c>
      <c r="C20" s="41" t="s">
        <v>87</v>
      </c>
      <c r="D20" s="47" t="s">
        <v>88</v>
      </c>
      <c r="E20" s="48" t="s">
        <v>89</v>
      </c>
      <c r="F20" s="47" t="s">
        <v>90</v>
      </c>
      <c r="G20" s="47" t="s">
        <v>32</v>
      </c>
      <c r="H20" s="49">
        <v>130</v>
      </c>
      <c r="I20" s="49">
        <v>130</v>
      </c>
      <c r="J20" s="49"/>
      <c r="K20" s="59"/>
      <c r="L20" s="59"/>
      <c r="M20" s="59"/>
      <c r="N20" s="59"/>
      <c r="O20" s="59"/>
      <c r="P20" s="59"/>
      <c r="Q20" s="59"/>
      <c r="R20" s="61"/>
    </row>
    <row r="21" ht="57" spans="1:18">
      <c r="A21" s="47">
        <v>16</v>
      </c>
      <c r="B21" s="47" t="s">
        <v>22</v>
      </c>
      <c r="C21" s="41" t="s">
        <v>91</v>
      </c>
      <c r="D21" s="47" t="s">
        <v>92</v>
      </c>
      <c r="E21" s="48" t="s">
        <v>93</v>
      </c>
      <c r="F21" s="47" t="s">
        <v>94</v>
      </c>
      <c r="G21" s="47" t="s">
        <v>32</v>
      </c>
      <c r="H21" s="49">
        <v>223</v>
      </c>
      <c r="I21" s="49">
        <v>66</v>
      </c>
      <c r="J21" s="49"/>
      <c r="K21" s="59"/>
      <c r="L21" s="59"/>
      <c r="M21" s="49">
        <v>157</v>
      </c>
      <c r="N21" s="59"/>
      <c r="O21" s="59"/>
      <c r="P21" s="59"/>
      <c r="Q21" s="59"/>
      <c r="R21" s="61"/>
    </row>
    <row r="22" ht="128.25" spans="1:18">
      <c r="A22" s="47">
        <v>17</v>
      </c>
      <c r="B22" s="47" t="s">
        <v>22</v>
      </c>
      <c r="C22" s="41" t="s">
        <v>95</v>
      </c>
      <c r="D22" s="47" t="s">
        <v>96</v>
      </c>
      <c r="E22" s="48" t="s">
        <v>97</v>
      </c>
      <c r="F22" s="47" t="s">
        <v>98</v>
      </c>
      <c r="G22" s="47" t="s">
        <v>99</v>
      </c>
      <c r="H22" s="49">
        <v>100</v>
      </c>
      <c r="I22" s="49">
        <v>100</v>
      </c>
      <c r="J22" s="49"/>
      <c r="K22" s="59"/>
      <c r="L22" s="59"/>
      <c r="M22" s="59"/>
      <c r="N22" s="59"/>
      <c r="O22" s="59"/>
      <c r="P22" s="59"/>
      <c r="Q22" s="59"/>
      <c r="R22" s="61"/>
    </row>
    <row r="23" ht="57" spans="1:18">
      <c r="A23" s="47">
        <v>18</v>
      </c>
      <c r="B23" s="47" t="s">
        <v>22</v>
      </c>
      <c r="C23" s="41" t="s">
        <v>100</v>
      </c>
      <c r="D23" s="47" t="s">
        <v>101</v>
      </c>
      <c r="E23" s="48" t="s">
        <v>102</v>
      </c>
      <c r="F23" s="47" t="s">
        <v>103</v>
      </c>
      <c r="G23" s="47" t="s">
        <v>104</v>
      </c>
      <c r="H23" s="49">
        <v>500</v>
      </c>
      <c r="I23" s="49"/>
      <c r="J23" s="49"/>
      <c r="K23" s="59"/>
      <c r="L23" s="59"/>
      <c r="M23" s="59"/>
      <c r="N23" s="59"/>
      <c r="O23" s="59"/>
      <c r="P23" s="59"/>
      <c r="Q23" s="59"/>
      <c r="R23" s="49">
        <v>500</v>
      </c>
    </row>
    <row r="24" ht="42.75" spans="1:18">
      <c r="A24" s="47">
        <v>19</v>
      </c>
      <c r="B24" s="47" t="s">
        <v>22</v>
      </c>
      <c r="C24" s="41" t="s">
        <v>105</v>
      </c>
      <c r="D24" s="47" t="s">
        <v>106</v>
      </c>
      <c r="E24" s="48" t="s">
        <v>53</v>
      </c>
      <c r="F24" s="47" t="s">
        <v>54</v>
      </c>
      <c r="G24" s="47" t="s">
        <v>32</v>
      </c>
      <c r="H24" s="49">
        <v>30</v>
      </c>
      <c r="I24" s="49">
        <v>30</v>
      </c>
      <c r="J24" s="49"/>
      <c r="K24" s="59"/>
      <c r="L24" s="59"/>
      <c r="M24" s="59"/>
      <c r="N24" s="59"/>
      <c r="O24" s="59"/>
      <c r="P24" s="59"/>
      <c r="Q24" s="59"/>
      <c r="R24" s="61"/>
    </row>
    <row r="25" ht="42.75" spans="1:18">
      <c r="A25" s="47">
        <v>20</v>
      </c>
      <c r="B25" s="47" t="s">
        <v>22</v>
      </c>
      <c r="C25" s="41" t="s">
        <v>107</v>
      </c>
      <c r="D25" s="47" t="s">
        <v>108</v>
      </c>
      <c r="E25" s="48" t="s">
        <v>109</v>
      </c>
      <c r="F25" s="47" t="s">
        <v>68</v>
      </c>
      <c r="G25" s="47" t="s">
        <v>32</v>
      </c>
      <c r="H25" s="49">
        <v>300</v>
      </c>
      <c r="I25" s="49">
        <v>300</v>
      </c>
      <c r="J25" s="49"/>
      <c r="K25" s="59"/>
      <c r="L25" s="59"/>
      <c r="M25" s="59"/>
      <c r="N25" s="59"/>
      <c r="O25" s="59"/>
      <c r="P25" s="59"/>
      <c r="Q25" s="59"/>
      <c r="R25" s="61"/>
    </row>
    <row r="26" ht="57" spans="1:18">
      <c r="A26" s="47">
        <v>21</v>
      </c>
      <c r="B26" s="47" t="s">
        <v>22</v>
      </c>
      <c r="C26" s="41" t="s">
        <v>110</v>
      </c>
      <c r="D26" s="47" t="s">
        <v>111</v>
      </c>
      <c r="E26" s="48" t="s">
        <v>112</v>
      </c>
      <c r="F26" s="47" t="s">
        <v>113</v>
      </c>
      <c r="G26" s="47" t="s">
        <v>114</v>
      </c>
      <c r="H26" s="49">
        <v>43</v>
      </c>
      <c r="I26" s="59"/>
      <c r="J26" s="59"/>
      <c r="K26" s="59"/>
      <c r="L26" s="59"/>
      <c r="M26" s="59"/>
      <c r="N26" s="49">
        <v>43</v>
      </c>
      <c r="O26" s="59"/>
      <c r="P26" s="59"/>
      <c r="Q26" s="59"/>
      <c r="R26" s="61"/>
    </row>
    <row r="27" ht="42.75" spans="1:18">
      <c r="A27" s="47">
        <v>22</v>
      </c>
      <c r="B27" s="47" t="s">
        <v>22</v>
      </c>
      <c r="C27" s="41" t="s">
        <v>115</v>
      </c>
      <c r="D27" s="47" t="s">
        <v>116</v>
      </c>
      <c r="E27" s="48" t="s">
        <v>117</v>
      </c>
      <c r="F27" s="47" t="s">
        <v>90</v>
      </c>
      <c r="G27" s="47" t="s">
        <v>32</v>
      </c>
      <c r="H27" s="49">
        <v>80</v>
      </c>
      <c r="I27" s="49">
        <v>80</v>
      </c>
      <c r="J27" s="49"/>
      <c r="K27" s="59"/>
      <c r="L27" s="59"/>
      <c r="M27" s="59"/>
      <c r="N27" s="59"/>
      <c r="O27" s="59"/>
      <c r="P27" s="59"/>
      <c r="Q27" s="59"/>
      <c r="R27" s="61"/>
    </row>
    <row r="28" ht="71.25" spans="1:18">
      <c r="A28" s="47">
        <v>23</v>
      </c>
      <c r="B28" s="47" t="s">
        <v>22</v>
      </c>
      <c r="C28" s="41" t="s">
        <v>118</v>
      </c>
      <c r="D28" s="47" t="s">
        <v>119</v>
      </c>
      <c r="E28" s="48" t="s">
        <v>120</v>
      </c>
      <c r="F28" s="47" t="s">
        <v>103</v>
      </c>
      <c r="G28" s="47" t="s">
        <v>104</v>
      </c>
      <c r="H28" s="49">
        <v>265</v>
      </c>
      <c r="I28" s="49"/>
      <c r="J28" s="49"/>
      <c r="K28" s="59"/>
      <c r="L28" s="59"/>
      <c r="M28" s="59"/>
      <c r="N28" s="59"/>
      <c r="O28" s="59"/>
      <c r="P28" s="59"/>
      <c r="Q28" s="49">
        <v>115</v>
      </c>
      <c r="R28" s="49">
        <v>150</v>
      </c>
    </row>
    <row r="29" ht="114" spans="1:18">
      <c r="A29" s="47">
        <v>24</v>
      </c>
      <c r="B29" s="47" t="s">
        <v>22</v>
      </c>
      <c r="C29" s="41" t="s">
        <v>121</v>
      </c>
      <c r="D29" s="47" t="s">
        <v>122</v>
      </c>
      <c r="E29" s="48" t="s">
        <v>123</v>
      </c>
      <c r="F29" s="47" t="s">
        <v>124</v>
      </c>
      <c r="G29" s="47" t="s">
        <v>32</v>
      </c>
      <c r="H29" s="49">
        <v>100</v>
      </c>
      <c r="I29" s="49">
        <v>100</v>
      </c>
      <c r="J29" s="49"/>
      <c r="K29" s="59"/>
      <c r="L29" s="59"/>
      <c r="M29" s="59"/>
      <c r="N29" s="59"/>
      <c r="O29" s="59"/>
      <c r="P29" s="59"/>
      <c r="Q29" s="59"/>
      <c r="R29" s="61"/>
    </row>
    <row r="30" ht="71.25" spans="1:18">
      <c r="A30" s="47">
        <v>25</v>
      </c>
      <c r="B30" s="47" t="s">
        <v>22</v>
      </c>
      <c r="C30" s="41" t="s">
        <v>125</v>
      </c>
      <c r="D30" s="47"/>
      <c r="E30" s="48" t="s">
        <v>126</v>
      </c>
      <c r="F30" s="47" t="s">
        <v>127</v>
      </c>
      <c r="G30" s="47" t="s">
        <v>32</v>
      </c>
      <c r="H30" s="49">
        <v>3</v>
      </c>
      <c r="I30" s="49"/>
      <c r="J30" s="49"/>
      <c r="K30" s="59"/>
      <c r="L30" s="59"/>
      <c r="M30" s="59"/>
      <c r="N30" s="59"/>
      <c r="O30" s="59"/>
      <c r="P30" s="49">
        <v>3</v>
      </c>
      <c r="Q30" s="59"/>
      <c r="R30" s="61"/>
    </row>
    <row r="31" ht="42.75" spans="1:18">
      <c r="A31" s="47">
        <v>26</v>
      </c>
      <c r="B31" s="47" t="s">
        <v>128</v>
      </c>
      <c r="C31" s="41" t="s">
        <v>129</v>
      </c>
      <c r="D31" s="47" t="s">
        <v>130</v>
      </c>
      <c r="E31" s="48" t="s">
        <v>131</v>
      </c>
      <c r="F31" s="47" t="s">
        <v>132</v>
      </c>
      <c r="G31" s="47" t="s">
        <v>32</v>
      </c>
      <c r="H31" s="49">
        <v>800</v>
      </c>
      <c r="I31" s="49">
        <v>800</v>
      </c>
      <c r="J31" s="49"/>
      <c r="K31" s="59"/>
      <c r="L31" s="59"/>
      <c r="M31" s="59"/>
      <c r="N31" s="59"/>
      <c r="O31" s="59"/>
      <c r="P31" s="59"/>
      <c r="Q31" s="59"/>
      <c r="R31" s="61"/>
    </row>
    <row r="32" ht="42.75" spans="1:18">
      <c r="A32" s="47">
        <v>27</v>
      </c>
      <c r="B32" s="50" t="s">
        <v>133</v>
      </c>
      <c r="C32" s="51" t="s">
        <v>134</v>
      </c>
      <c r="D32" s="50" t="s">
        <v>135</v>
      </c>
      <c r="E32" s="52" t="s">
        <v>136</v>
      </c>
      <c r="F32" s="47" t="s">
        <v>137</v>
      </c>
      <c r="G32" s="47" t="s">
        <v>138</v>
      </c>
      <c r="H32" s="49">
        <v>307.62</v>
      </c>
      <c r="I32" s="59"/>
      <c r="J32" s="59"/>
      <c r="K32" s="49">
        <v>304</v>
      </c>
      <c r="L32" s="49">
        <v>3.62</v>
      </c>
      <c r="M32" s="59"/>
      <c r="N32" s="59"/>
      <c r="O32" s="59"/>
      <c r="P32" s="59"/>
      <c r="Q32" s="59"/>
      <c r="R32" s="61"/>
    </row>
    <row r="33" ht="42.75" spans="1:18">
      <c r="A33" s="47">
        <v>28</v>
      </c>
      <c r="B33" s="47" t="s">
        <v>133</v>
      </c>
      <c r="C33" s="41" t="s">
        <v>139</v>
      </c>
      <c r="D33" s="47" t="s">
        <v>140</v>
      </c>
      <c r="E33" s="48" t="s">
        <v>141</v>
      </c>
      <c r="F33" s="47" t="s">
        <v>142</v>
      </c>
      <c r="G33" s="47" t="s">
        <v>32</v>
      </c>
      <c r="H33" s="49">
        <v>190</v>
      </c>
      <c r="I33" s="59"/>
      <c r="J33" s="59"/>
      <c r="K33" s="49"/>
      <c r="L33" s="49">
        <v>190</v>
      </c>
      <c r="M33" s="59"/>
      <c r="N33" s="59"/>
      <c r="O33" s="59"/>
      <c r="P33" s="59"/>
      <c r="Q33" s="59"/>
      <c r="R33" s="61"/>
    </row>
    <row r="34" ht="114" spans="1:18">
      <c r="A34" s="47">
        <v>29</v>
      </c>
      <c r="B34" s="53" t="s">
        <v>133</v>
      </c>
      <c r="C34" s="54" t="s">
        <v>143</v>
      </c>
      <c r="D34" s="53" t="s">
        <v>144</v>
      </c>
      <c r="E34" s="55" t="s">
        <v>145</v>
      </c>
      <c r="F34" s="47" t="s">
        <v>146</v>
      </c>
      <c r="G34" s="47" t="s">
        <v>32</v>
      </c>
      <c r="H34" s="49">
        <v>145.38</v>
      </c>
      <c r="I34" s="59"/>
      <c r="J34" s="59"/>
      <c r="K34" s="49"/>
      <c r="L34" s="49">
        <v>145.38</v>
      </c>
      <c r="M34" s="59"/>
      <c r="N34" s="59"/>
      <c r="O34" s="59"/>
      <c r="P34" s="59"/>
      <c r="Q34" s="59"/>
      <c r="R34" s="61"/>
    </row>
    <row r="35" ht="42.75" spans="1:18">
      <c r="A35" s="47">
        <v>30</v>
      </c>
      <c r="B35" s="47" t="s">
        <v>147</v>
      </c>
      <c r="C35" s="41" t="s">
        <v>148</v>
      </c>
      <c r="D35" s="47" t="s">
        <v>149</v>
      </c>
      <c r="E35" s="48" t="s">
        <v>150</v>
      </c>
      <c r="F35" s="47" t="s">
        <v>151</v>
      </c>
      <c r="G35" s="47" t="s">
        <v>32</v>
      </c>
      <c r="H35" s="49">
        <v>30</v>
      </c>
      <c r="I35" s="59"/>
      <c r="J35" s="59"/>
      <c r="K35" s="59"/>
      <c r="L35" s="59"/>
      <c r="M35" s="59"/>
      <c r="N35" s="59"/>
      <c r="O35" s="59"/>
      <c r="P35" s="59"/>
      <c r="Q35" s="59"/>
      <c r="R35" s="49">
        <v>30</v>
      </c>
    </row>
    <row r="36" ht="99.75" spans="1:18">
      <c r="A36" s="47">
        <v>31</v>
      </c>
      <c r="B36" s="47" t="s">
        <v>152</v>
      </c>
      <c r="C36" s="41" t="s">
        <v>153</v>
      </c>
      <c r="D36" s="47" t="s">
        <v>154</v>
      </c>
      <c r="E36" s="48" t="s">
        <v>155</v>
      </c>
      <c r="F36" s="47" t="s">
        <v>156</v>
      </c>
      <c r="G36" s="47" t="s">
        <v>157</v>
      </c>
      <c r="H36" s="49">
        <v>204.759</v>
      </c>
      <c r="I36" s="49">
        <v>204.759</v>
      </c>
      <c r="J36" s="49"/>
      <c r="K36" s="59"/>
      <c r="L36" s="59"/>
      <c r="M36" s="59"/>
      <c r="N36" s="59"/>
      <c r="O36" s="59"/>
      <c r="P36" s="59"/>
      <c r="Q36" s="59"/>
      <c r="R36" s="61"/>
    </row>
    <row r="37" ht="85.5" spans="1:18">
      <c r="A37" s="47">
        <v>32</v>
      </c>
      <c r="B37" s="47" t="s">
        <v>152</v>
      </c>
      <c r="C37" s="41" t="s">
        <v>158</v>
      </c>
      <c r="D37" s="47" t="s">
        <v>159</v>
      </c>
      <c r="E37" s="48" t="s">
        <v>160</v>
      </c>
      <c r="F37" s="47" t="s">
        <v>161</v>
      </c>
      <c r="G37" s="47" t="s">
        <v>162</v>
      </c>
      <c r="H37" s="49">
        <v>371</v>
      </c>
      <c r="I37" s="59"/>
      <c r="J37" s="59"/>
      <c r="K37" s="59"/>
      <c r="L37" s="59"/>
      <c r="M37" s="59"/>
      <c r="N37" s="49"/>
      <c r="O37" s="49">
        <v>12</v>
      </c>
      <c r="P37" s="49"/>
      <c r="Q37" s="49"/>
      <c r="R37" s="49">
        <v>359</v>
      </c>
    </row>
    <row r="38" ht="99.75" spans="1:18">
      <c r="A38" s="47">
        <v>33</v>
      </c>
      <c r="B38" s="47" t="s">
        <v>152</v>
      </c>
      <c r="C38" s="41" t="s">
        <v>163</v>
      </c>
      <c r="D38" s="47" t="s">
        <v>164</v>
      </c>
      <c r="E38" s="48" t="s">
        <v>165</v>
      </c>
      <c r="F38" s="47" t="s">
        <v>166</v>
      </c>
      <c r="G38" s="47" t="s">
        <v>167</v>
      </c>
      <c r="H38" s="49">
        <v>131</v>
      </c>
      <c r="I38" s="59"/>
      <c r="J38" s="59"/>
      <c r="K38" s="59"/>
      <c r="L38" s="59"/>
      <c r="M38" s="59"/>
      <c r="N38" s="59"/>
      <c r="O38" s="49">
        <v>131</v>
      </c>
      <c r="P38" s="59"/>
      <c r="Q38" s="59"/>
      <c r="R38" s="49"/>
    </row>
    <row r="39" ht="128.25" spans="1:18">
      <c r="A39" s="47">
        <v>34</v>
      </c>
      <c r="B39" s="47" t="s">
        <v>152</v>
      </c>
      <c r="C39" s="41" t="s">
        <v>168</v>
      </c>
      <c r="D39" s="47" t="s">
        <v>169</v>
      </c>
      <c r="E39" s="48" t="s">
        <v>170</v>
      </c>
      <c r="F39" s="47" t="s">
        <v>171</v>
      </c>
      <c r="G39" s="47" t="s">
        <v>32</v>
      </c>
      <c r="H39" s="49">
        <v>50</v>
      </c>
      <c r="I39" s="49"/>
      <c r="J39" s="49"/>
      <c r="K39" s="59"/>
      <c r="L39" s="59"/>
      <c r="M39" s="59"/>
      <c r="N39" s="59"/>
      <c r="O39" s="59"/>
      <c r="P39" s="59"/>
      <c r="Q39" s="59"/>
      <c r="R39" s="49">
        <v>50</v>
      </c>
    </row>
    <row r="40" ht="213.75" spans="1:18">
      <c r="A40" s="47">
        <v>35</v>
      </c>
      <c r="B40" s="47" t="s">
        <v>152</v>
      </c>
      <c r="C40" s="41" t="s">
        <v>172</v>
      </c>
      <c r="D40" s="47" t="s">
        <v>173</v>
      </c>
      <c r="E40" s="48" t="s">
        <v>174</v>
      </c>
      <c r="F40" s="47" t="s">
        <v>175</v>
      </c>
      <c r="G40" s="47" t="s">
        <v>176</v>
      </c>
      <c r="H40" s="49">
        <v>50</v>
      </c>
      <c r="I40" s="59"/>
      <c r="J40" s="59"/>
      <c r="K40" s="59"/>
      <c r="L40" s="59"/>
      <c r="M40" s="59"/>
      <c r="N40" s="59"/>
      <c r="O40" s="59"/>
      <c r="P40" s="59"/>
      <c r="Q40" s="59"/>
      <c r="R40" s="49">
        <v>50</v>
      </c>
    </row>
    <row r="41" ht="128.25" spans="1:18">
      <c r="A41" s="47">
        <v>36</v>
      </c>
      <c r="B41" s="47" t="s">
        <v>152</v>
      </c>
      <c r="C41" s="41" t="s">
        <v>177</v>
      </c>
      <c r="D41" s="47" t="s">
        <v>178</v>
      </c>
      <c r="E41" s="48" t="s">
        <v>179</v>
      </c>
      <c r="F41" s="47" t="s">
        <v>180</v>
      </c>
      <c r="G41" s="47" t="s">
        <v>181</v>
      </c>
      <c r="H41" s="49">
        <v>120</v>
      </c>
      <c r="I41" s="59"/>
      <c r="J41" s="59"/>
      <c r="K41" s="59"/>
      <c r="L41" s="59"/>
      <c r="M41" s="59"/>
      <c r="N41" s="59"/>
      <c r="O41" s="59"/>
      <c r="P41" s="59"/>
      <c r="Q41" s="59"/>
      <c r="R41" s="49">
        <v>120</v>
      </c>
    </row>
    <row r="42" ht="99.75" spans="1:18">
      <c r="A42" s="47">
        <v>37</v>
      </c>
      <c r="B42" s="47" t="s">
        <v>152</v>
      </c>
      <c r="C42" s="41" t="s">
        <v>182</v>
      </c>
      <c r="D42" s="47" t="s">
        <v>183</v>
      </c>
      <c r="E42" s="48" t="s">
        <v>184</v>
      </c>
      <c r="F42" s="47" t="s">
        <v>185</v>
      </c>
      <c r="G42" s="47" t="s">
        <v>186</v>
      </c>
      <c r="H42" s="49">
        <v>35</v>
      </c>
      <c r="I42" s="49">
        <v>35</v>
      </c>
      <c r="J42" s="49"/>
      <c r="K42" s="59"/>
      <c r="L42" s="59"/>
      <c r="M42" s="49"/>
      <c r="N42" s="59"/>
      <c r="O42" s="59"/>
      <c r="P42" s="59"/>
      <c r="Q42" s="59"/>
      <c r="R42" s="61"/>
    </row>
    <row r="43" ht="57" spans="1:18">
      <c r="A43" s="47">
        <v>38</v>
      </c>
      <c r="B43" s="47" t="s">
        <v>152</v>
      </c>
      <c r="C43" s="41" t="s">
        <v>187</v>
      </c>
      <c r="D43" s="47" t="s">
        <v>188</v>
      </c>
      <c r="E43" s="48" t="s">
        <v>189</v>
      </c>
      <c r="F43" s="47" t="s">
        <v>190</v>
      </c>
      <c r="G43" s="47" t="s">
        <v>37</v>
      </c>
      <c r="H43" s="49">
        <v>3</v>
      </c>
      <c r="I43" s="49"/>
      <c r="J43" s="49"/>
      <c r="K43" s="59"/>
      <c r="L43" s="59"/>
      <c r="M43" s="59"/>
      <c r="N43" s="59"/>
      <c r="O43" s="59"/>
      <c r="P43" s="59"/>
      <c r="Q43" s="59"/>
      <c r="R43" s="49">
        <v>3</v>
      </c>
    </row>
    <row r="44" ht="85.5" spans="1:18">
      <c r="A44" s="47">
        <v>39</v>
      </c>
      <c r="B44" s="47" t="s">
        <v>152</v>
      </c>
      <c r="C44" s="41" t="s">
        <v>191</v>
      </c>
      <c r="D44" s="47" t="s">
        <v>192</v>
      </c>
      <c r="E44" s="48" t="s">
        <v>193</v>
      </c>
      <c r="F44" s="47" t="s">
        <v>194</v>
      </c>
      <c r="G44" s="47" t="s">
        <v>32</v>
      </c>
      <c r="H44" s="49">
        <v>20</v>
      </c>
      <c r="I44" s="49"/>
      <c r="J44" s="49"/>
      <c r="K44" s="59"/>
      <c r="L44" s="59"/>
      <c r="M44" s="59"/>
      <c r="N44" s="59"/>
      <c r="O44" s="59"/>
      <c r="P44" s="59"/>
      <c r="Q44" s="59"/>
      <c r="R44" s="49">
        <v>20</v>
      </c>
    </row>
    <row r="45" ht="99.75" spans="1:18">
      <c r="A45" s="47">
        <v>40</v>
      </c>
      <c r="B45" s="47" t="s">
        <v>195</v>
      </c>
      <c r="C45" s="41" t="s">
        <v>196</v>
      </c>
      <c r="D45" s="47" t="s">
        <v>197</v>
      </c>
      <c r="E45" s="48" t="s">
        <v>198</v>
      </c>
      <c r="F45" s="47" t="s">
        <v>199</v>
      </c>
      <c r="G45" s="47" t="s">
        <v>32</v>
      </c>
      <c r="H45" s="49">
        <v>600</v>
      </c>
      <c r="I45" s="49">
        <v>33</v>
      </c>
      <c r="J45" s="49">
        <v>567</v>
      </c>
      <c r="K45" s="59"/>
      <c r="L45" s="59"/>
      <c r="M45" s="59"/>
      <c r="N45" s="59"/>
      <c r="O45" s="59"/>
      <c r="P45" s="59"/>
      <c r="Q45" s="59"/>
      <c r="R45" s="61"/>
    </row>
  </sheetData>
  <mergeCells count="16">
    <mergeCell ref="A1:R1"/>
    <mergeCell ref="I3:J3"/>
    <mergeCell ref="K3:L3"/>
    <mergeCell ref="A5:G5"/>
    <mergeCell ref="A3:A4"/>
    <mergeCell ref="B3:B4"/>
    <mergeCell ref="C3:C4"/>
    <mergeCell ref="E3:E4"/>
    <mergeCell ref="G3:G4"/>
    <mergeCell ref="H3:H4"/>
    <mergeCell ref="M3:M4"/>
    <mergeCell ref="N3:N4"/>
    <mergeCell ref="O3:O4"/>
    <mergeCell ref="P3:P4"/>
    <mergeCell ref="Q3:Q4"/>
    <mergeCell ref="R3:R4"/>
  </mergeCells>
  <dataValidations count="1">
    <dataValidation type="list" allowBlank="1" showInputMessage="1" showErrorMessage="1" sqref="G6 G29 G30 G33 G34 G35 G43 G44 G45 G7:G8 G9:G16 G17:G24 G25:G26 G27:G28 G31:G32 G36:G40 G41:G42">
      <formula1>Sheet1!$A$1:$A$27</formula1>
    </dataValidation>
  </dataValidations>
  <pageMargins left="0" right="0" top="0" bottom="0" header="0" footer="0.5"/>
  <pageSetup paperSize="9" scale="5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1"/>
  <sheetViews>
    <sheetView tabSelected="1" workbookViewId="0">
      <selection activeCell="K9" sqref="K9"/>
    </sheetView>
  </sheetViews>
  <sheetFormatPr defaultColWidth="10.225" defaultRowHeight="14.25" outlineLevelCol="6"/>
  <cols>
    <col min="1" max="1" width="15.4333333333333" style="3" customWidth="1"/>
    <col min="2" max="2" width="26.9916666666667" style="3" customWidth="1"/>
    <col min="3" max="3" width="41.6166666666667" style="3" customWidth="1"/>
    <col min="4" max="4" width="13.6666666666667" style="3" customWidth="1"/>
    <col min="5" max="5" width="10.8" style="3" customWidth="1"/>
    <col min="6" max="6" width="15.2" style="3" customWidth="1"/>
    <col min="7" max="7" width="33.1" style="3" customWidth="1"/>
    <col min="8" max="16383" width="10.225" style="3"/>
    <col min="16384" max="16384" width="10.225" style="10"/>
  </cols>
  <sheetData>
    <row r="1" s="3" customFormat="1" ht="18.75" spans="1:1">
      <c r="A1" s="11"/>
    </row>
    <row r="2" s="3" customFormat="1" ht="33" customHeight="1" spans="1:7">
      <c r="A2" s="12" t="s">
        <v>200</v>
      </c>
      <c r="B2" s="12"/>
      <c r="C2" s="12"/>
      <c r="D2" s="12"/>
      <c r="E2" s="12"/>
      <c r="F2" s="12"/>
      <c r="G2" s="12"/>
    </row>
    <row r="3" s="3" customFormat="1" ht="30" customHeight="1" spans="1:7">
      <c r="A3" s="13" t="s">
        <v>201</v>
      </c>
      <c r="B3" s="13">
        <v>2023</v>
      </c>
      <c r="C3" s="13" t="s">
        <v>202</v>
      </c>
      <c r="D3" s="13" t="s">
        <v>203</v>
      </c>
      <c r="E3" s="13"/>
      <c r="F3" s="13"/>
      <c r="G3" s="13"/>
    </row>
    <row r="4" s="4" customFormat="1" ht="30" customHeight="1" spans="1:7">
      <c r="A4" s="14" t="s">
        <v>204</v>
      </c>
      <c r="B4" s="15" t="s">
        <v>205</v>
      </c>
      <c r="C4" s="15">
        <v>8066</v>
      </c>
      <c r="D4" s="15"/>
      <c r="E4" s="15"/>
      <c r="F4" s="15"/>
      <c r="G4" s="16" t="s">
        <v>206</v>
      </c>
    </row>
    <row r="5" s="4" customFormat="1" ht="30" customHeight="1" spans="1:7">
      <c r="A5" s="14"/>
      <c r="B5" s="14" t="s">
        <v>207</v>
      </c>
      <c r="C5" s="15">
        <v>8066</v>
      </c>
      <c r="D5" s="15"/>
      <c r="E5" s="15"/>
      <c r="F5" s="15"/>
      <c r="G5" s="16"/>
    </row>
    <row r="6" s="4" customFormat="1" ht="30" customHeight="1" spans="1:7">
      <c r="A6" s="14"/>
      <c r="B6" s="15" t="s">
        <v>208</v>
      </c>
      <c r="C6" s="15"/>
      <c r="D6" s="15"/>
      <c r="E6" s="15"/>
      <c r="F6" s="15"/>
      <c r="G6" s="16"/>
    </row>
    <row r="7" s="4" customFormat="1" ht="30" customHeight="1" spans="1:7">
      <c r="A7" s="14"/>
      <c r="B7" s="15" t="s">
        <v>209</v>
      </c>
      <c r="C7" s="15"/>
      <c r="D7" s="15"/>
      <c r="E7" s="15"/>
      <c r="F7" s="15"/>
      <c r="G7" s="16"/>
    </row>
    <row r="8" s="4" customFormat="1" ht="30" customHeight="1" spans="1:7">
      <c r="A8" s="14"/>
      <c r="B8" s="15" t="s">
        <v>210</v>
      </c>
      <c r="C8" s="15"/>
      <c r="D8" s="15"/>
      <c r="E8" s="15"/>
      <c r="F8" s="15"/>
      <c r="G8" s="16"/>
    </row>
    <row r="9" s="5" customFormat="1" ht="36" customHeight="1" spans="1:7">
      <c r="A9" s="14" t="s">
        <v>211</v>
      </c>
      <c r="B9" s="17" t="s">
        <v>212</v>
      </c>
      <c r="C9" s="18"/>
      <c r="D9" s="18"/>
      <c r="E9" s="18"/>
      <c r="F9" s="18"/>
      <c r="G9" s="18"/>
    </row>
    <row r="10" s="6" customFormat="1" ht="30" customHeight="1" spans="1:7">
      <c r="A10" s="19" t="s">
        <v>213</v>
      </c>
      <c r="B10" s="19" t="s">
        <v>214</v>
      </c>
      <c r="C10" s="19" t="s">
        <v>215</v>
      </c>
      <c r="D10" s="19" t="s">
        <v>216</v>
      </c>
      <c r="E10" s="19" t="s">
        <v>217</v>
      </c>
      <c r="F10" s="19" t="s">
        <v>218</v>
      </c>
      <c r="G10" s="19" t="s">
        <v>219</v>
      </c>
    </row>
    <row r="11" s="6" customFormat="1" ht="30" customHeight="1" spans="1:7">
      <c r="A11" s="20" t="s">
        <v>220</v>
      </c>
      <c r="B11" s="20" t="s">
        <v>221</v>
      </c>
      <c r="C11" s="21" t="s">
        <v>222</v>
      </c>
      <c r="D11" s="20" t="s">
        <v>223</v>
      </c>
      <c r="E11" s="20" t="s">
        <v>224</v>
      </c>
      <c r="F11" s="20" t="s">
        <v>225</v>
      </c>
      <c r="G11" s="20"/>
    </row>
    <row r="12" s="6" customFormat="1" ht="30" customHeight="1" spans="1:7">
      <c r="A12" s="20"/>
      <c r="B12" s="20"/>
      <c r="C12" s="21" t="s">
        <v>226</v>
      </c>
      <c r="D12" s="20" t="s">
        <v>223</v>
      </c>
      <c r="E12" s="20" t="s">
        <v>224</v>
      </c>
      <c r="F12" s="20"/>
      <c r="G12" s="20"/>
    </row>
    <row r="13" s="6" customFormat="1" ht="30" customHeight="1" spans="1:7">
      <c r="A13" s="20"/>
      <c r="B13" s="20"/>
      <c r="C13" s="21" t="s">
        <v>227</v>
      </c>
      <c r="D13" s="20" t="s">
        <v>223</v>
      </c>
      <c r="E13" s="20" t="s">
        <v>224</v>
      </c>
      <c r="F13" s="20"/>
      <c r="G13" s="22" t="s">
        <v>228</v>
      </c>
    </row>
    <row r="14" s="6" customFormat="1" ht="30" customHeight="1" spans="1:7">
      <c r="A14" s="20"/>
      <c r="B14" s="20" t="s">
        <v>229</v>
      </c>
      <c r="C14" s="21" t="s">
        <v>230</v>
      </c>
      <c r="D14" s="20" t="s">
        <v>223</v>
      </c>
      <c r="E14" s="20" t="s">
        <v>224</v>
      </c>
      <c r="F14" s="20"/>
      <c r="G14" s="22" t="s">
        <v>231</v>
      </c>
    </row>
    <row r="15" s="6" customFormat="1" ht="30" customHeight="1" spans="1:7">
      <c r="A15" s="20"/>
      <c r="B15" s="20" t="s">
        <v>232</v>
      </c>
      <c r="C15" s="21" t="s">
        <v>233</v>
      </c>
      <c r="D15" s="20" t="s">
        <v>234</v>
      </c>
      <c r="E15" s="20" t="s">
        <v>224</v>
      </c>
      <c r="F15" s="20"/>
      <c r="G15" s="20"/>
    </row>
    <row r="16" s="7" customFormat="1" ht="28" customHeight="1" spans="1:7">
      <c r="A16" s="20" t="s">
        <v>235</v>
      </c>
      <c r="B16" s="23" t="s">
        <v>236</v>
      </c>
      <c r="C16" s="24" t="s">
        <v>237</v>
      </c>
      <c r="D16" s="20" t="s">
        <v>238</v>
      </c>
      <c r="E16" s="15" t="s">
        <v>239</v>
      </c>
      <c r="F16" s="25">
        <v>0.1123</v>
      </c>
      <c r="G16" s="21"/>
    </row>
    <row r="17" s="7" customFormat="1" ht="28" customHeight="1" spans="1:7">
      <c r="A17" s="20"/>
      <c r="B17" s="23"/>
      <c r="C17" s="24" t="s">
        <v>240</v>
      </c>
      <c r="D17" s="20" t="s">
        <v>223</v>
      </c>
      <c r="E17" s="15" t="s">
        <v>241</v>
      </c>
      <c r="F17" s="25">
        <v>47.5</v>
      </c>
      <c r="G17" s="20"/>
    </row>
    <row r="18" s="7" customFormat="1" ht="28" customHeight="1" spans="1:7">
      <c r="A18" s="20"/>
      <c r="B18" s="23"/>
      <c r="C18" s="24" t="s">
        <v>242</v>
      </c>
      <c r="D18" s="20" t="s">
        <v>243</v>
      </c>
      <c r="E18" s="15" t="s">
        <v>244</v>
      </c>
      <c r="F18" s="25" t="s">
        <v>245</v>
      </c>
      <c r="G18" s="20"/>
    </row>
    <row r="19" s="7" customFormat="1" ht="28" customHeight="1" spans="1:7">
      <c r="A19" s="20"/>
      <c r="B19" s="23" t="s">
        <v>246</v>
      </c>
      <c r="C19" s="21" t="s">
        <v>247</v>
      </c>
      <c r="D19" s="20" t="s">
        <v>238</v>
      </c>
      <c r="E19" s="20" t="s">
        <v>248</v>
      </c>
      <c r="F19" s="20">
        <v>100</v>
      </c>
      <c r="G19" s="22" t="s">
        <v>249</v>
      </c>
    </row>
    <row r="20" s="7" customFormat="1" ht="28" customHeight="1" spans="1:7">
      <c r="A20" s="20"/>
      <c r="B20" s="23"/>
      <c r="C20" s="21" t="s">
        <v>250</v>
      </c>
      <c r="D20" s="20" t="s">
        <v>238</v>
      </c>
      <c r="E20" s="20" t="s">
        <v>248</v>
      </c>
      <c r="F20" s="20">
        <v>120</v>
      </c>
      <c r="G20" s="22" t="s">
        <v>249</v>
      </c>
    </row>
    <row r="21" s="7" customFormat="1" ht="28" customHeight="1" spans="1:7">
      <c r="A21" s="20"/>
      <c r="B21" s="23"/>
      <c r="C21" s="21" t="s">
        <v>251</v>
      </c>
      <c r="D21" s="20" t="s">
        <v>243</v>
      </c>
      <c r="E21" s="15" t="s">
        <v>244</v>
      </c>
      <c r="F21" s="15" t="s">
        <v>245</v>
      </c>
      <c r="G21" s="22"/>
    </row>
    <row r="22" s="8" customFormat="1" ht="28" customHeight="1" spans="1:7">
      <c r="A22" s="20"/>
      <c r="B22" s="23"/>
      <c r="C22" s="24" t="s">
        <v>252</v>
      </c>
      <c r="D22" s="15" t="s">
        <v>238</v>
      </c>
      <c r="E22" s="20" t="s">
        <v>253</v>
      </c>
      <c r="F22" s="15">
        <v>25</v>
      </c>
      <c r="G22" s="22" t="s">
        <v>254</v>
      </c>
    </row>
    <row r="23" s="7" customFormat="1" ht="30" customHeight="1" spans="1:7">
      <c r="A23" s="20"/>
      <c r="B23" s="23" t="s">
        <v>255</v>
      </c>
      <c r="C23" s="21" t="s">
        <v>256</v>
      </c>
      <c r="D23" s="20" t="s">
        <v>238</v>
      </c>
      <c r="E23" s="25" t="s">
        <v>257</v>
      </c>
      <c r="F23" s="26">
        <v>45200</v>
      </c>
      <c r="G23" s="22" t="s">
        <v>249</v>
      </c>
    </row>
    <row r="24" s="7" customFormat="1" ht="30" customHeight="1" spans="1:7">
      <c r="A24" s="20"/>
      <c r="B24" s="23"/>
      <c r="C24" s="21" t="s">
        <v>258</v>
      </c>
      <c r="D24" s="20" t="s">
        <v>238</v>
      </c>
      <c r="E24" s="20" t="s">
        <v>259</v>
      </c>
      <c r="F24" s="26">
        <v>1.97</v>
      </c>
      <c r="G24" s="22" t="s">
        <v>249</v>
      </c>
    </row>
    <row r="25" s="7" customFormat="1" ht="30" customHeight="1" spans="1:7">
      <c r="A25" s="20"/>
      <c r="B25" s="23"/>
      <c r="C25" s="21" t="s">
        <v>260</v>
      </c>
      <c r="D25" s="20" t="s">
        <v>261</v>
      </c>
      <c r="E25" s="15" t="s">
        <v>224</v>
      </c>
      <c r="F25" s="27">
        <v>0.7772</v>
      </c>
      <c r="G25" s="22" t="s">
        <v>262</v>
      </c>
    </row>
    <row r="26" s="7" customFormat="1" ht="30" customHeight="1" spans="1:7">
      <c r="A26" s="20"/>
      <c r="B26" s="23"/>
      <c r="C26" s="21" t="s">
        <v>263</v>
      </c>
      <c r="D26" s="20" t="s">
        <v>243</v>
      </c>
      <c r="E26" s="15" t="s">
        <v>244</v>
      </c>
      <c r="F26" s="15" t="s">
        <v>245</v>
      </c>
      <c r="G26" s="22"/>
    </row>
    <row r="27" s="7" customFormat="1" ht="28" customHeight="1" spans="1:7">
      <c r="A27" s="20"/>
      <c r="B27" s="23" t="s">
        <v>264</v>
      </c>
      <c r="C27" s="21" t="s">
        <v>265</v>
      </c>
      <c r="D27" s="20" t="s">
        <v>238</v>
      </c>
      <c r="E27" s="20" t="s">
        <v>266</v>
      </c>
      <c r="F27" s="20" t="s">
        <v>267</v>
      </c>
      <c r="G27" s="20"/>
    </row>
    <row r="28" s="7" customFormat="1" ht="28" customHeight="1" spans="1:7">
      <c r="A28" s="20"/>
      <c r="B28" s="23"/>
      <c r="C28" s="21" t="s">
        <v>268</v>
      </c>
      <c r="D28" s="20" t="s">
        <v>238</v>
      </c>
      <c r="E28" s="20" t="s">
        <v>266</v>
      </c>
      <c r="F28" s="20">
        <v>0.58</v>
      </c>
      <c r="G28" s="20"/>
    </row>
    <row r="29" s="7" customFormat="1" ht="28" customHeight="1" spans="1:7">
      <c r="A29" s="20"/>
      <c r="B29" s="23"/>
      <c r="C29" s="21" t="s">
        <v>269</v>
      </c>
      <c r="D29" s="20" t="s">
        <v>238</v>
      </c>
      <c r="E29" s="20" t="s">
        <v>266</v>
      </c>
      <c r="F29" s="20" t="s">
        <v>267</v>
      </c>
      <c r="G29" s="20"/>
    </row>
    <row r="30" s="7" customFormat="1" ht="28" customHeight="1" spans="1:7">
      <c r="A30" s="20"/>
      <c r="B30" s="23"/>
      <c r="C30" s="21" t="s">
        <v>270</v>
      </c>
      <c r="D30" s="20" t="s">
        <v>271</v>
      </c>
      <c r="E30" s="20" t="s">
        <v>244</v>
      </c>
      <c r="F30" s="20">
        <v>0.58</v>
      </c>
      <c r="G30" s="20"/>
    </row>
    <row r="31" s="7" customFormat="1" ht="28" customHeight="1" spans="1:7">
      <c r="A31" s="20"/>
      <c r="B31" s="23"/>
      <c r="C31" s="21" t="s">
        <v>272</v>
      </c>
      <c r="D31" s="20" t="s">
        <v>238</v>
      </c>
      <c r="E31" s="20" t="s">
        <v>266</v>
      </c>
      <c r="F31" s="20" t="s">
        <v>273</v>
      </c>
      <c r="G31" s="20"/>
    </row>
    <row r="32" s="7" customFormat="1" ht="30" customHeight="1" spans="1:7">
      <c r="A32" s="20"/>
      <c r="B32" s="23" t="s">
        <v>274</v>
      </c>
      <c r="C32" s="24" t="s">
        <v>275</v>
      </c>
      <c r="D32" s="25" t="s">
        <v>238</v>
      </c>
      <c r="E32" s="25" t="s">
        <v>257</v>
      </c>
      <c r="F32" s="15">
        <v>23512</v>
      </c>
      <c r="G32" s="22" t="s">
        <v>276</v>
      </c>
    </row>
    <row r="33" s="7" customFormat="1" ht="28" customHeight="1" spans="1:7">
      <c r="A33" s="20"/>
      <c r="B33" s="23"/>
      <c r="C33" s="24" t="s">
        <v>277</v>
      </c>
      <c r="D33" s="25" t="s">
        <v>238</v>
      </c>
      <c r="E33" s="25" t="s">
        <v>257</v>
      </c>
      <c r="F33" s="15">
        <v>156</v>
      </c>
      <c r="G33" s="20" t="s">
        <v>278</v>
      </c>
    </row>
    <row r="34" s="7" customFormat="1" ht="30" customHeight="1" spans="1:7">
      <c r="A34" s="20"/>
      <c r="B34" s="28" t="s">
        <v>279</v>
      </c>
      <c r="C34" s="24" t="s">
        <v>280</v>
      </c>
      <c r="D34" s="15" t="s">
        <v>261</v>
      </c>
      <c r="E34" s="15" t="s">
        <v>224</v>
      </c>
      <c r="F34" s="29">
        <v>0.9</v>
      </c>
      <c r="G34" s="30" t="s">
        <v>281</v>
      </c>
    </row>
    <row r="35" s="7" customFormat="1" ht="30" customHeight="1" spans="1:7">
      <c r="A35" s="20"/>
      <c r="B35" s="28"/>
      <c r="C35" s="24" t="s">
        <v>282</v>
      </c>
      <c r="D35" s="15" t="s">
        <v>261</v>
      </c>
      <c r="E35" s="15" t="s">
        <v>224</v>
      </c>
      <c r="F35" s="29">
        <v>0.7</v>
      </c>
      <c r="G35" s="30"/>
    </row>
    <row r="36" s="7" customFormat="1" ht="30" customHeight="1" spans="1:7">
      <c r="A36" s="20"/>
      <c r="B36" s="28"/>
      <c r="C36" s="24" t="s">
        <v>283</v>
      </c>
      <c r="D36" s="15" t="s">
        <v>261</v>
      </c>
      <c r="E36" s="15" t="s">
        <v>224</v>
      </c>
      <c r="F36" s="29">
        <v>1</v>
      </c>
      <c r="G36" s="22" t="s">
        <v>284</v>
      </c>
    </row>
    <row r="37" s="7" customFormat="1" ht="30" customHeight="1" spans="1:7">
      <c r="A37" s="20"/>
      <c r="B37" s="28"/>
      <c r="C37" s="24" t="s">
        <v>285</v>
      </c>
      <c r="D37" s="15" t="s">
        <v>261</v>
      </c>
      <c r="E37" s="15" t="s">
        <v>224</v>
      </c>
      <c r="F37" s="29">
        <v>1</v>
      </c>
      <c r="G37" s="22"/>
    </row>
    <row r="38" s="7" customFormat="1" ht="30" customHeight="1" spans="1:7">
      <c r="A38" s="20"/>
      <c r="B38" s="28"/>
      <c r="C38" s="24" t="s">
        <v>286</v>
      </c>
      <c r="D38" s="15" t="s">
        <v>243</v>
      </c>
      <c r="E38" s="15" t="s">
        <v>244</v>
      </c>
      <c r="F38" s="15" t="s">
        <v>245</v>
      </c>
      <c r="G38" s="22"/>
    </row>
    <row r="39" s="7" customFormat="1" ht="30" customHeight="1" spans="1:7">
      <c r="A39" s="20"/>
      <c r="B39" s="28" t="s">
        <v>287</v>
      </c>
      <c r="C39" s="24" t="s">
        <v>288</v>
      </c>
      <c r="D39" s="15" t="s">
        <v>238</v>
      </c>
      <c r="E39" s="15" t="s">
        <v>289</v>
      </c>
      <c r="F39" s="15">
        <v>33</v>
      </c>
      <c r="G39" s="22"/>
    </row>
    <row r="40" s="7" customFormat="1" ht="30" customHeight="1" spans="1:7">
      <c r="A40" s="20"/>
      <c r="B40" s="28"/>
      <c r="C40" s="24" t="s">
        <v>290</v>
      </c>
      <c r="D40" s="15" t="s">
        <v>238</v>
      </c>
      <c r="E40" s="15" t="s">
        <v>291</v>
      </c>
      <c r="F40" s="15">
        <v>3.0267</v>
      </c>
      <c r="G40" s="22"/>
    </row>
    <row r="41" s="9" customFormat="1" ht="30" customHeight="1" spans="1:7">
      <c r="A41" s="20"/>
      <c r="B41" s="23" t="s">
        <v>77</v>
      </c>
      <c r="C41" s="21" t="s">
        <v>292</v>
      </c>
      <c r="D41" s="20" t="s">
        <v>238</v>
      </c>
      <c r="E41" s="20" t="s">
        <v>224</v>
      </c>
      <c r="F41" s="29">
        <v>1</v>
      </c>
      <c r="G41" s="20"/>
    </row>
    <row r="42" s="9" customFormat="1" ht="30" customHeight="1" spans="1:7">
      <c r="A42" s="20"/>
      <c r="B42" s="23"/>
      <c r="C42" s="21" t="s">
        <v>293</v>
      </c>
      <c r="D42" s="20" t="s">
        <v>238</v>
      </c>
      <c r="E42" s="20" t="s">
        <v>224</v>
      </c>
      <c r="F42" s="29">
        <v>1</v>
      </c>
      <c r="G42" s="20"/>
    </row>
    <row r="43" s="9" customFormat="1" ht="30" customHeight="1" spans="1:7">
      <c r="A43" s="20"/>
      <c r="B43" s="23"/>
      <c r="C43" s="21" t="s">
        <v>294</v>
      </c>
      <c r="D43" s="20" t="s">
        <v>238</v>
      </c>
      <c r="E43" s="20" t="s">
        <v>224</v>
      </c>
      <c r="F43" s="29">
        <v>1</v>
      </c>
      <c r="G43" s="20"/>
    </row>
    <row r="44" s="9" customFormat="1" ht="30" customHeight="1" spans="1:7">
      <c r="A44" s="20"/>
      <c r="B44" s="23"/>
      <c r="C44" s="21" t="s">
        <v>295</v>
      </c>
      <c r="D44" s="20" t="s">
        <v>238</v>
      </c>
      <c r="E44" s="20" t="s">
        <v>224</v>
      </c>
      <c r="F44" s="29">
        <v>1</v>
      </c>
      <c r="G44" s="20"/>
    </row>
    <row r="45" s="9" customFormat="1" ht="30" customHeight="1" spans="1:7">
      <c r="A45" s="20"/>
      <c r="B45" s="23" t="s">
        <v>27</v>
      </c>
      <c r="C45" s="21" t="s">
        <v>296</v>
      </c>
      <c r="D45" s="20" t="s">
        <v>238</v>
      </c>
      <c r="E45" s="20" t="s">
        <v>297</v>
      </c>
      <c r="F45" s="20">
        <v>5</v>
      </c>
      <c r="G45" s="22" t="s">
        <v>298</v>
      </c>
    </row>
    <row r="46" s="9" customFormat="1" ht="30" customHeight="1" spans="1:7">
      <c r="A46" s="20"/>
      <c r="B46" s="23"/>
      <c r="C46" s="21" t="s">
        <v>299</v>
      </c>
      <c r="D46" s="20" t="s">
        <v>261</v>
      </c>
      <c r="E46" s="20" t="s">
        <v>224</v>
      </c>
      <c r="F46" s="20" t="s">
        <v>300</v>
      </c>
      <c r="G46" s="22"/>
    </row>
    <row r="47" s="9" customFormat="1" ht="30" customHeight="1" spans="1:7">
      <c r="A47" s="20"/>
      <c r="B47" s="23"/>
      <c r="C47" s="24" t="s">
        <v>301</v>
      </c>
      <c r="D47" s="20" t="s">
        <v>271</v>
      </c>
      <c r="E47" s="20" t="s">
        <v>244</v>
      </c>
      <c r="F47" s="15" t="s">
        <v>245</v>
      </c>
      <c r="G47" s="22"/>
    </row>
    <row r="48" s="7" customFormat="1" ht="30" customHeight="1" spans="1:7">
      <c r="A48" s="20" t="s">
        <v>235</v>
      </c>
      <c r="B48" s="31" t="s">
        <v>73</v>
      </c>
      <c r="C48" s="30" t="s">
        <v>302</v>
      </c>
      <c r="D48" s="31" t="s">
        <v>238</v>
      </c>
      <c r="E48" s="31" t="s">
        <v>303</v>
      </c>
      <c r="F48" s="31">
        <v>75</v>
      </c>
      <c r="G48" s="22"/>
    </row>
    <row r="49" s="7" customFormat="1" ht="30" customHeight="1" spans="1:7">
      <c r="A49" s="20"/>
      <c r="B49" s="32" t="s">
        <v>114</v>
      </c>
      <c r="C49" s="30" t="s">
        <v>304</v>
      </c>
      <c r="D49" s="31" t="s">
        <v>238</v>
      </c>
      <c r="E49" s="31" t="s">
        <v>305</v>
      </c>
      <c r="F49" s="31" t="s">
        <v>267</v>
      </c>
      <c r="G49" s="22" t="s">
        <v>306</v>
      </c>
    </row>
    <row r="50" s="7" customFormat="1" ht="30" customHeight="1" spans="1:7">
      <c r="A50" s="20"/>
      <c r="B50" s="32"/>
      <c r="C50" s="30" t="s">
        <v>307</v>
      </c>
      <c r="D50" s="31" t="s">
        <v>238</v>
      </c>
      <c r="E50" s="31" t="s">
        <v>308</v>
      </c>
      <c r="F50" s="31">
        <v>2</v>
      </c>
      <c r="G50" s="22"/>
    </row>
    <row r="51" s="7" customFormat="1" ht="30" customHeight="1" spans="1:7">
      <c r="A51" s="20"/>
      <c r="B51" s="32"/>
      <c r="C51" s="30" t="s">
        <v>309</v>
      </c>
      <c r="D51" s="31" t="s">
        <v>238</v>
      </c>
      <c r="E51" s="31" t="s">
        <v>239</v>
      </c>
      <c r="F51" s="31" t="s">
        <v>310</v>
      </c>
      <c r="G51" s="22"/>
    </row>
    <row r="52" s="7" customFormat="1" ht="30" customHeight="1" spans="1:7">
      <c r="A52" s="20"/>
      <c r="B52" s="32"/>
      <c r="C52" s="30" t="s">
        <v>311</v>
      </c>
      <c r="D52" s="31" t="s">
        <v>238</v>
      </c>
      <c r="E52" s="31" t="s">
        <v>266</v>
      </c>
      <c r="F52" s="31">
        <v>0.066</v>
      </c>
      <c r="G52" s="22"/>
    </row>
    <row r="53" s="7" customFormat="1" ht="30" customHeight="1" spans="1:7">
      <c r="A53" s="20"/>
      <c r="B53" s="31" t="s">
        <v>64</v>
      </c>
      <c r="C53" s="33" t="s">
        <v>312</v>
      </c>
      <c r="D53" s="31" t="s">
        <v>238</v>
      </c>
      <c r="E53" s="31" t="s">
        <v>313</v>
      </c>
      <c r="F53" s="31">
        <v>0.4</v>
      </c>
      <c r="G53" s="22"/>
    </row>
    <row r="54" s="7" customFormat="1" ht="30" customHeight="1" spans="1:7">
      <c r="A54" s="20"/>
      <c r="B54" s="31" t="s">
        <v>314</v>
      </c>
      <c r="C54" s="33" t="s">
        <v>315</v>
      </c>
      <c r="D54" s="31" t="s">
        <v>238</v>
      </c>
      <c r="E54" s="31" t="s">
        <v>266</v>
      </c>
      <c r="F54" s="31">
        <v>2.86</v>
      </c>
      <c r="G54" s="22"/>
    </row>
    <row r="55" s="7" customFormat="1" ht="30" customHeight="1" spans="1:7">
      <c r="A55" s="20"/>
      <c r="B55" s="31"/>
      <c r="C55" s="33" t="s">
        <v>316</v>
      </c>
      <c r="D55" s="31" t="s">
        <v>238</v>
      </c>
      <c r="E55" s="31" t="s">
        <v>224</v>
      </c>
      <c r="F55" s="31" t="s">
        <v>267</v>
      </c>
      <c r="G55" s="22"/>
    </row>
    <row r="56" s="7" customFormat="1" ht="26" customHeight="1" spans="1:7">
      <c r="A56" s="20"/>
      <c r="B56" s="31"/>
      <c r="C56" s="30" t="s">
        <v>317</v>
      </c>
      <c r="D56" s="31" t="s">
        <v>238</v>
      </c>
      <c r="E56" s="31" t="s">
        <v>305</v>
      </c>
      <c r="F56" s="31"/>
      <c r="G56" s="22"/>
    </row>
    <row r="57" s="7" customFormat="1" ht="30" customHeight="1" spans="1:7">
      <c r="A57" s="20"/>
      <c r="B57" s="31"/>
      <c r="C57" s="33" t="s">
        <v>318</v>
      </c>
      <c r="D57" s="31" t="s">
        <v>238</v>
      </c>
      <c r="E57" s="31" t="s">
        <v>305</v>
      </c>
      <c r="F57" s="31" t="s">
        <v>310</v>
      </c>
      <c r="G57" s="22"/>
    </row>
    <row r="58" s="7" customFormat="1" ht="25" customHeight="1" spans="1:7">
      <c r="A58" s="20"/>
      <c r="B58" s="31"/>
      <c r="C58" s="30" t="s">
        <v>319</v>
      </c>
      <c r="D58" s="31" t="s">
        <v>238</v>
      </c>
      <c r="E58" s="31" t="s">
        <v>266</v>
      </c>
      <c r="F58" s="31"/>
      <c r="G58" s="22"/>
    </row>
    <row r="59" s="7" customFormat="1" ht="30" customHeight="1" spans="1:7">
      <c r="A59" s="20"/>
      <c r="B59" s="32" t="s">
        <v>320</v>
      </c>
      <c r="C59" s="30" t="s">
        <v>321</v>
      </c>
      <c r="D59" s="31" t="s">
        <v>238</v>
      </c>
      <c r="E59" s="31" t="s">
        <v>241</v>
      </c>
      <c r="F59" s="31" t="s">
        <v>322</v>
      </c>
      <c r="G59" s="22"/>
    </row>
    <row r="60" s="7" customFormat="1" ht="30" customHeight="1" spans="1:7">
      <c r="A60" s="20"/>
      <c r="B60" s="32" t="s">
        <v>167</v>
      </c>
      <c r="C60" s="30" t="s">
        <v>323</v>
      </c>
      <c r="D60" s="31" t="s">
        <v>238</v>
      </c>
      <c r="E60" s="31" t="s">
        <v>266</v>
      </c>
      <c r="F60" s="31">
        <v>0.13</v>
      </c>
      <c r="G60" s="22" t="s">
        <v>324</v>
      </c>
    </row>
    <row r="61" s="7" customFormat="1" ht="30" customHeight="1" spans="1:7">
      <c r="A61" s="20"/>
      <c r="B61" s="32"/>
      <c r="C61" s="30" t="s">
        <v>325</v>
      </c>
      <c r="D61" s="31" t="s">
        <v>238</v>
      </c>
      <c r="E61" s="31" t="s">
        <v>266</v>
      </c>
      <c r="F61" s="31">
        <v>0.13</v>
      </c>
      <c r="G61" s="22"/>
    </row>
    <row r="62" s="7" customFormat="1" ht="30" customHeight="1" spans="1:7">
      <c r="A62" s="20"/>
      <c r="B62" s="32"/>
      <c r="C62" s="30" t="s">
        <v>326</v>
      </c>
      <c r="D62" s="31" t="s">
        <v>238</v>
      </c>
      <c r="E62" s="31" t="s">
        <v>266</v>
      </c>
      <c r="F62" s="31" t="s">
        <v>327</v>
      </c>
      <c r="G62" s="22"/>
    </row>
    <row r="63" s="7" customFormat="1" ht="30" customHeight="1" spans="1:7">
      <c r="A63" s="20"/>
      <c r="B63" s="32"/>
      <c r="C63" s="30" t="s">
        <v>328</v>
      </c>
      <c r="D63" s="31" t="s">
        <v>238</v>
      </c>
      <c r="E63" s="31" t="s">
        <v>266</v>
      </c>
      <c r="F63" s="31" t="s">
        <v>327</v>
      </c>
      <c r="G63" s="22"/>
    </row>
    <row r="64" s="7" customFormat="1" ht="30" customHeight="1" spans="1:7">
      <c r="A64" s="20"/>
      <c r="B64" s="32"/>
      <c r="C64" s="30" t="s">
        <v>329</v>
      </c>
      <c r="D64" s="31" t="s">
        <v>238</v>
      </c>
      <c r="E64" s="31" t="s">
        <v>266</v>
      </c>
      <c r="F64" s="31" t="s">
        <v>327</v>
      </c>
      <c r="G64" s="22"/>
    </row>
    <row r="65" s="7" customFormat="1" ht="30" customHeight="1" spans="1:7">
      <c r="A65" s="20"/>
      <c r="B65" s="32"/>
      <c r="C65" s="30" t="s">
        <v>330</v>
      </c>
      <c r="D65" s="31" t="s">
        <v>238</v>
      </c>
      <c r="E65" s="31" t="s">
        <v>257</v>
      </c>
      <c r="F65" s="31" t="s">
        <v>327</v>
      </c>
      <c r="G65" s="22"/>
    </row>
    <row r="66" s="7" customFormat="1" ht="30" customHeight="1" spans="1:7">
      <c r="A66" s="20"/>
      <c r="B66" s="32"/>
      <c r="C66" s="30" t="s">
        <v>331</v>
      </c>
      <c r="D66" s="31" t="s">
        <v>238</v>
      </c>
      <c r="E66" s="31" t="s">
        <v>266</v>
      </c>
      <c r="F66" s="31">
        <v>0.3386</v>
      </c>
      <c r="G66" s="22"/>
    </row>
    <row r="67" s="7" customFormat="1" ht="30" customHeight="1" spans="1:7">
      <c r="A67" s="20"/>
      <c r="B67" s="32"/>
      <c r="C67" s="30" t="s">
        <v>332</v>
      </c>
      <c r="D67" s="31" t="s">
        <v>238</v>
      </c>
      <c r="E67" s="31" t="s">
        <v>266</v>
      </c>
      <c r="F67" s="31">
        <v>0.3386</v>
      </c>
      <c r="G67" s="22"/>
    </row>
    <row r="68" s="7" customFormat="1" ht="30" customHeight="1" spans="1:7">
      <c r="A68" s="20"/>
      <c r="B68" s="32"/>
      <c r="C68" s="30" t="s">
        <v>333</v>
      </c>
      <c r="D68" s="31" t="s">
        <v>238</v>
      </c>
      <c r="E68" s="31" t="s">
        <v>266</v>
      </c>
      <c r="F68" s="31" t="s">
        <v>327</v>
      </c>
      <c r="G68" s="22"/>
    </row>
    <row r="69" s="7" customFormat="1" ht="30" customHeight="1" spans="1:7">
      <c r="A69" s="20"/>
      <c r="B69" s="32" t="s">
        <v>176</v>
      </c>
      <c r="C69" s="30" t="s">
        <v>334</v>
      </c>
      <c r="D69" s="31" t="s">
        <v>261</v>
      </c>
      <c r="E69" s="31" t="s">
        <v>224</v>
      </c>
      <c r="F69" s="31">
        <v>0.7</v>
      </c>
      <c r="G69" s="22" t="s">
        <v>335</v>
      </c>
    </row>
    <row r="70" s="7" customFormat="1" ht="30" customHeight="1" spans="1:7">
      <c r="A70" s="20"/>
      <c r="B70" s="32"/>
      <c r="C70" s="30" t="s">
        <v>336</v>
      </c>
      <c r="D70" s="31" t="s">
        <v>261</v>
      </c>
      <c r="E70" s="31" t="s">
        <v>224</v>
      </c>
      <c r="F70" s="31">
        <v>0.7</v>
      </c>
      <c r="G70" s="22" t="s">
        <v>335</v>
      </c>
    </row>
    <row r="71" s="7" customFormat="1" ht="30" customHeight="1" spans="1:7">
      <c r="A71" s="20"/>
      <c r="B71" s="32"/>
      <c r="C71" s="30" t="s">
        <v>337</v>
      </c>
      <c r="D71" s="31" t="s">
        <v>261</v>
      </c>
      <c r="E71" s="31" t="s">
        <v>224</v>
      </c>
      <c r="F71" s="31">
        <v>0.1</v>
      </c>
      <c r="G71" s="22" t="s">
        <v>335</v>
      </c>
    </row>
    <row r="72" s="7" customFormat="1" ht="30" customHeight="1" spans="1:7">
      <c r="A72" s="20"/>
      <c r="B72" s="32" t="s">
        <v>162</v>
      </c>
      <c r="C72" s="30" t="s">
        <v>338</v>
      </c>
      <c r="D72" s="31" t="s">
        <v>238</v>
      </c>
      <c r="E72" s="31" t="s">
        <v>266</v>
      </c>
      <c r="F72" s="31" t="s">
        <v>339</v>
      </c>
      <c r="G72" s="22" t="s">
        <v>340</v>
      </c>
    </row>
    <row r="73" s="7" customFormat="1" ht="30" customHeight="1" spans="1:7">
      <c r="A73" s="20"/>
      <c r="B73" s="32"/>
      <c r="C73" s="30" t="s">
        <v>341</v>
      </c>
      <c r="D73" s="31" t="s">
        <v>238</v>
      </c>
      <c r="E73" s="31" t="s">
        <v>266</v>
      </c>
      <c r="F73" s="31">
        <v>1.568</v>
      </c>
      <c r="G73" s="22" t="s">
        <v>342</v>
      </c>
    </row>
    <row r="74" s="7" customFormat="1" ht="30" customHeight="1" spans="1:7">
      <c r="A74" s="20"/>
      <c r="B74" s="32"/>
      <c r="C74" s="30" t="s">
        <v>343</v>
      </c>
      <c r="D74" s="31" t="s">
        <v>261</v>
      </c>
      <c r="E74" s="31" t="s">
        <v>344</v>
      </c>
      <c r="F74" s="31" t="s">
        <v>345</v>
      </c>
      <c r="G74" s="22" t="s">
        <v>346</v>
      </c>
    </row>
    <row r="75" s="7" customFormat="1" ht="30" customHeight="1" spans="1:7">
      <c r="A75" s="20"/>
      <c r="B75" s="32"/>
      <c r="C75" s="30" t="s">
        <v>347</v>
      </c>
      <c r="D75" s="31" t="s">
        <v>261</v>
      </c>
      <c r="E75" s="31" t="s">
        <v>344</v>
      </c>
      <c r="F75" s="31" t="s">
        <v>348</v>
      </c>
      <c r="G75" s="22"/>
    </row>
    <row r="76" s="7" customFormat="1" ht="30" customHeight="1" spans="1:7">
      <c r="A76" s="34" t="s">
        <v>235</v>
      </c>
      <c r="B76" s="15" t="s">
        <v>349</v>
      </c>
      <c r="C76" s="24" t="s">
        <v>350</v>
      </c>
      <c r="D76" s="15" t="s">
        <v>238</v>
      </c>
      <c r="E76" s="20" t="s">
        <v>257</v>
      </c>
      <c r="F76" s="20">
        <v>60003.79</v>
      </c>
      <c r="G76" s="24"/>
    </row>
    <row r="77" s="7" customFormat="1" ht="30" customHeight="1" spans="1:7">
      <c r="A77" s="35"/>
      <c r="B77" s="15"/>
      <c r="C77" s="24" t="s">
        <v>351</v>
      </c>
      <c r="D77" s="15" t="s">
        <v>243</v>
      </c>
      <c r="E77" s="32" t="s">
        <v>244</v>
      </c>
      <c r="F77" s="32" t="s">
        <v>245</v>
      </c>
      <c r="G77" s="24"/>
    </row>
    <row r="78" s="7" customFormat="1" ht="30" customHeight="1" spans="1:7">
      <c r="A78" s="36"/>
      <c r="B78" s="15"/>
      <c r="C78" s="30" t="s">
        <v>352</v>
      </c>
      <c r="D78" s="31" t="s">
        <v>243</v>
      </c>
      <c r="E78" s="32" t="s">
        <v>244</v>
      </c>
      <c r="F78" s="32" t="s">
        <v>245</v>
      </c>
      <c r="G78" s="24"/>
    </row>
    <row r="79" s="7" customFormat="1" ht="30" customHeight="1" spans="1:7">
      <c r="A79" s="20" t="s">
        <v>353</v>
      </c>
      <c r="B79" s="32" t="s">
        <v>354</v>
      </c>
      <c r="C79" s="30" t="s">
        <v>355</v>
      </c>
      <c r="D79" s="31" t="s">
        <v>238</v>
      </c>
      <c r="E79" s="32" t="s">
        <v>303</v>
      </c>
      <c r="F79" s="32">
        <v>568.68</v>
      </c>
      <c r="G79" s="30" t="s">
        <v>356</v>
      </c>
    </row>
    <row r="80" s="7" customFormat="1" ht="30" customHeight="1" spans="1:7">
      <c r="A80" s="20"/>
      <c r="B80" s="32"/>
      <c r="C80" s="30" t="s">
        <v>357</v>
      </c>
      <c r="D80" s="31" t="s">
        <v>238</v>
      </c>
      <c r="E80" s="32" t="s">
        <v>303</v>
      </c>
      <c r="F80" s="32"/>
      <c r="G80" s="30"/>
    </row>
    <row r="81" s="7" customFormat="1" ht="30" customHeight="1" spans="1:7">
      <c r="A81" s="20"/>
      <c r="B81" s="32"/>
      <c r="C81" s="30" t="s">
        <v>358</v>
      </c>
      <c r="D81" s="31" t="s">
        <v>238</v>
      </c>
      <c r="E81" s="32" t="s">
        <v>303</v>
      </c>
      <c r="F81" s="32">
        <v>1</v>
      </c>
      <c r="G81" s="30"/>
    </row>
    <row r="82" s="7" customFormat="1" ht="30" customHeight="1" spans="1:7">
      <c r="A82" s="20"/>
      <c r="B82" s="32"/>
      <c r="C82" s="30" t="s">
        <v>359</v>
      </c>
      <c r="D82" s="31" t="s">
        <v>238</v>
      </c>
      <c r="E82" s="32" t="s">
        <v>303</v>
      </c>
      <c r="F82" s="32"/>
      <c r="G82" s="30"/>
    </row>
    <row r="83" s="7" customFormat="1" ht="30" customHeight="1" spans="1:7">
      <c r="A83" s="20"/>
      <c r="B83" s="32" t="s">
        <v>360</v>
      </c>
      <c r="C83" s="33" t="s">
        <v>361</v>
      </c>
      <c r="D83" s="32" t="s">
        <v>238</v>
      </c>
      <c r="E83" s="32" t="s">
        <v>297</v>
      </c>
      <c r="F83" s="32">
        <v>0</v>
      </c>
      <c r="G83" s="22" t="s">
        <v>298</v>
      </c>
    </row>
    <row r="84" s="7" customFormat="1" ht="30" customHeight="1" spans="1:7">
      <c r="A84" s="20"/>
      <c r="B84" s="32" t="s">
        <v>362</v>
      </c>
      <c r="C84" s="30" t="s">
        <v>363</v>
      </c>
      <c r="D84" s="31" t="s">
        <v>238</v>
      </c>
      <c r="E84" s="31" t="s">
        <v>239</v>
      </c>
      <c r="F84" s="31"/>
      <c r="G84" s="22"/>
    </row>
    <row r="85" s="7" customFormat="1" ht="30" customHeight="1" spans="1:7">
      <c r="A85" s="20"/>
      <c r="B85" s="32"/>
      <c r="C85" s="33" t="s">
        <v>364</v>
      </c>
      <c r="D85" s="31" t="s">
        <v>238</v>
      </c>
      <c r="E85" s="31" t="s">
        <v>305</v>
      </c>
      <c r="F85" s="31"/>
      <c r="G85" s="22"/>
    </row>
    <row r="86" s="7" customFormat="1" ht="30" customHeight="1" spans="1:7">
      <c r="A86" s="20"/>
      <c r="B86" s="32" t="s">
        <v>365</v>
      </c>
      <c r="C86" s="33" t="s">
        <v>366</v>
      </c>
      <c r="D86" s="32" t="s">
        <v>238</v>
      </c>
      <c r="E86" s="32" t="s">
        <v>297</v>
      </c>
      <c r="F86" s="32"/>
      <c r="G86" s="37"/>
    </row>
    <row r="87" s="7" customFormat="1" ht="30" customHeight="1" spans="1:7">
      <c r="A87" s="20"/>
      <c r="B87" s="32" t="s">
        <v>367</v>
      </c>
      <c r="C87" s="33" t="s">
        <v>368</v>
      </c>
      <c r="D87" s="32" t="s">
        <v>238</v>
      </c>
      <c r="E87" s="31" t="s">
        <v>297</v>
      </c>
      <c r="F87" s="31"/>
      <c r="G87" s="32"/>
    </row>
    <row r="88" s="7" customFormat="1" ht="30" customHeight="1" spans="1:7">
      <c r="A88" s="20"/>
      <c r="B88" s="32" t="s">
        <v>369</v>
      </c>
      <c r="C88" s="30" t="s">
        <v>370</v>
      </c>
      <c r="D88" s="31" t="s">
        <v>238</v>
      </c>
      <c r="E88" s="31" t="s">
        <v>305</v>
      </c>
      <c r="F88" s="31">
        <v>0</v>
      </c>
      <c r="G88" s="22"/>
    </row>
    <row r="89" s="7" customFormat="1" ht="30" customHeight="1" spans="1:7">
      <c r="A89" s="20"/>
      <c r="B89" s="32" t="s">
        <v>371</v>
      </c>
      <c r="C89" s="30" t="s">
        <v>372</v>
      </c>
      <c r="D89" s="31" t="s">
        <v>238</v>
      </c>
      <c r="E89" s="31" t="s">
        <v>266</v>
      </c>
      <c r="F89" s="31">
        <v>27</v>
      </c>
      <c r="G89" s="22"/>
    </row>
    <row r="90" s="7" customFormat="1" ht="30" customHeight="1" spans="1:7">
      <c r="A90" s="20"/>
      <c r="B90" s="32" t="s">
        <v>373</v>
      </c>
      <c r="C90" s="30" t="s">
        <v>374</v>
      </c>
      <c r="D90" s="31" t="s">
        <v>238</v>
      </c>
      <c r="E90" s="31" t="s">
        <v>297</v>
      </c>
      <c r="F90" s="31">
        <v>5</v>
      </c>
      <c r="G90" s="22"/>
    </row>
    <row r="91" s="7" customFormat="1" ht="30" customHeight="1" spans="1:7">
      <c r="A91" s="20"/>
      <c r="B91" s="32"/>
      <c r="C91" s="30" t="s">
        <v>375</v>
      </c>
      <c r="D91" s="31" t="s">
        <v>238</v>
      </c>
      <c r="E91" s="31" t="s">
        <v>297</v>
      </c>
      <c r="F91" s="31">
        <v>164</v>
      </c>
      <c r="G91" s="22"/>
    </row>
  </sheetData>
  <mergeCells count="36">
    <mergeCell ref="A2:G2"/>
    <mergeCell ref="D3:G3"/>
    <mergeCell ref="C4:F4"/>
    <mergeCell ref="C5:F5"/>
    <mergeCell ref="C6:F6"/>
    <mergeCell ref="C7:F7"/>
    <mergeCell ref="C8:F8"/>
    <mergeCell ref="B9:G9"/>
    <mergeCell ref="A4:A8"/>
    <mergeCell ref="A11:A15"/>
    <mergeCell ref="A16:A47"/>
    <mergeCell ref="A48:A75"/>
    <mergeCell ref="A76:A78"/>
    <mergeCell ref="A79:A91"/>
    <mergeCell ref="B11:B13"/>
    <mergeCell ref="B16:B18"/>
    <mergeCell ref="B19:B22"/>
    <mergeCell ref="B23:B26"/>
    <mergeCell ref="B27:B31"/>
    <mergeCell ref="B32:B33"/>
    <mergeCell ref="B34:B38"/>
    <mergeCell ref="B39:B40"/>
    <mergeCell ref="B41:B44"/>
    <mergeCell ref="B45:B47"/>
    <mergeCell ref="B49:B52"/>
    <mergeCell ref="B54:B58"/>
    <mergeCell ref="B60:B68"/>
    <mergeCell ref="B69:B71"/>
    <mergeCell ref="B72:B75"/>
    <mergeCell ref="B76:B78"/>
    <mergeCell ref="B79:B82"/>
    <mergeCell ref="B84:B85"/>
    <mergeCell ref="B90:B91"/>
    <mergeCell ref="F11:F15"/>
    <mergeCell ref="G4:G8"/>
    <mergeCell ref="G34:G35"/>
  </mergeCells>
  <printOptions horizontalCentered="1"/>
  <pageMargins left="0.472222222222222" right="0.393055555555556" top="0.354166666666667" bottom="0.118055555555556" header="0.275" footer="0.196527777777778"/>
  <pageSetup paperSize="9" scale="56"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7"/>
  <sheetViews>
    <sheetView workbookViewId="0">
      <selection activeCell="G42" sqref="G42"/>
    </sheetView>
  </sheetViews>
  <sheetFormatPr defaultColWidth="8.84166666666667" defaultRowHeight="14.25"/>
  <sheetData>
    <row r="1" spans="1:1">
      <c r="A1" s="1" t="s">
        <v>376</v>
      </c>
    </row>
    <row r="2" spans="1:1">
      <c r="A2" s="1" t="s">
        <v>37</v>
      </c>
    </row>
    <row r="3" spans="1:1">
      <c r="A3" s="1" t="s">
        <v>55</v>
      </c>
    </row>
    <row r="4" spans="1:1">
      <c r="A4" s="1" t="s">
        <v>104</v>
      </c>
    </row>
    <row r="5" spans="1:1">
      <c r="A5" s="1" t="s">
        <v>99</v>
      </c>
    </row>
    <row r="6" spans="1:1">
      <c r="A6" s="1" t="s">
        <v>42</v>
      </c>
    </row>
    <row r="7" spans="1:1">
      <c r="A7" s="1" t="s">
        <v>287</v>
      </c>
    </row>
    <row r="8" spans="1:1">
      <c r="A8" s="1" t="s">
        <v>77</v>
      </c>
    </row>
    <row r="9" spans="1:1">
      <c r="A9" s="1" t="s">
        <v>73</v>
      </c>
    </row>
    <row r="10" spans="1:1">
      <c r="A10" s="1" t="s">
        <v>114</v>
      </c>
    </row>
    <row r="11" spans="1:1">
      <c r="A11" s="1" t="s">
        <v>64</v>
      </c>
    </row>
    <row r="12" spans="1:1">
      <c r="A12" s="1" t="s">
        <v>314</v>
      </c>
    </row>
    <row r="13" spans="1:1">
      <c r="A13" s="1" t="s">
        <v>377</v>
      </c>
    </row>
    <row r="14" spans="1:1">
      <c r="A14" s="1" t="s">
        <v>167</v>
      </c>
    </row>
    <row r="15" spans="1:1">
      <c r="A15" s="1" t="s">
        <v>176</v>
      </c>
    </row>
    <row r="16" spans="1:1">
      <c r="A16" s="1" t="s">
        <v>162</v>
      </c>
    </row>
    <row r="17" spans="1:1">
      <c r="A17" s="1" t="s">
        <v>27</v>
      </c>
    </row>
    <row r="18" spans="1:1">
      <c r="A18" s="1" t="s">
        <v>157</v>
      </c>
    </row>
    <row r="19" spans="1:1">
      <c r="A19" s="1" t="s">
        <v>138</v>
      </c>
    </row>
    <row r="20" spans="1:1">
      <c r="A20" s="1" t="s">
        <v>378</v>
      </c>
    </row>
    <row r="21" spans="1:1">
      <c r="A21" s="2" t="s">
        <v>86</v>
      </c>
    </row>
    <row r="22" spans="1:1">
      <c r="A22" s="1" t="s">
        <v>379</v>
      </c>
    </row>
    <row r="23" spans="1:1">
      <c r="A23" s="1" t="s">
        <v>380</v>
      </c>
    </row>
    <row r="24" spans="1:1">
      <c r="A24" s="1" t="s">
        <v>381</v>
      </c>
    </row>
    <row r="25" spans="1:1">
      <c r="A25" s="1" t="s">
        <v>186</v>
      </c>
    </row>
    <row r="26" spans="1:1">
      <c r="A26" s="1" t="s">
        <v>181</v>
      </c>
    </row>
    <row r="27" spans="1:1">
      <c r="A27" s="1" t="s">
        <v>32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3</vt:i4>
      </vt:variant>
    </vt:vector>
  </HeadingPairs>
  <TitlesOfParts>
    <vt:vector size="3" baseType="lpstr">
      <vt:lpstr>附件1</vt:lpstr>
      <vt:lpstr>附件2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2022-10-24T03:31:00Z</dcterms:created>
  <dcterms:modified xsi:type="dcterms:W3CDTF">2023-02-20T00:48:21Z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KSOReadingLayout">
    <vt:bool>false</vt:bool>
  </property>
</Properties>
</file>