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calcPr calcId="144525"/>
</workbook>
</file>

<file path=xl/sharedStrings.xml><?xml version="1.0" encoding="utf-8"?>
<sst xmlns="http://schemas.openxmlformats.org/spreadsheetml/2006/main" count="19" uniqueCount="19">
  <si>
    <t>附件2</t>
  </si>
  <si>
    <t>结算2021年省属高校以及中职技校和技工学校学生参加城乡居民基本医疗保险省级补助资金明细表</t>
  </si>
  <si>
    <t>单位：人、元</t>
  </si>
  <si>
    <t>地区</t>
  </si>
  <si>
    <t>2021年6月底参保         人数</t>
  </si>
  <si>
    <t>人均年补助标准</t>
  </si>
  <si>
    <t>应补助资金</t>
  </si>
  <si>
    <t>已补助（韶财社〔2021〕38号）</t>
  </si>
  <si>
    <t>结算补助</t>
  </si>
  <si>
    <t>本次下达</t>
  </si>
  <si>
    <t>栏次</t>
  </si>
  <si>
    <t>1栏</t>
  </si>
  <si>
    <t>2栏</t>
  </si>
  <si>
    <t>3栏=1栏*2栏*0.7</t>
  </si>
  <si>
    <t>4栏</t>
  </si>
  <si>
    <t>5栏=3栏-4栏（取整）</t>
  </si>
  <si>
    <t>6栏=5栏</t>
  </si>
  <si>
    <t>市本级</t>
  </si>
  <si>
    <t>合计</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</si>
</sst>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s>
  <fonts count="24">
    <font>
      <sz val="11"/>
      <color theme="1"/>
      <name val="宋体"/>
      <charset val="134"/>
      <scheme val="minor"/>
    </font>
    <font>
      <b/>
      <sz val="11"/>
      <color theme="1"/>
      <name val="宋体"/>
      <charset val="134"/>
      <scheme val="minor"/>
    </font>
    <font>
      <sz val="9"/>
      <color theme="1"/>
      <name val="宋体"/>
      <charset val="134"/>
      <scheme val="minor"/>
    </font>
    <font>
      <b/>
      <sz val="16"/>
      <color theme="1"/>
      <name val="宋体"/>
      <charset val="134"/>
      <scheme val="minor"/>
    </font>
    <font>
      <b/>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7"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horizontal="righ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selection activeCell="A2" sqref="A2:G2"/>
    </sheetView>
  </sheetViews>
  <sheetFormatPr defaultColWidth="8.725" defaultRowHeight="13.5" outlineLevelRow="6"/>
  <cols>
    <col min="1" max="1" width="14.8166666666667" style="1" customWidth="1"/>
    <col min="2" max="7" width="20" style="1" customWidth="1"/>
    <col min="8" max="16384" width="8.725" style="1"/>
  </cols>
  <sheetData>
    <row r="1" s="1" customFormat="1" spans="1:10">
      <c r="A1" s="4" t="s">
        <v>0</v>
      </c>
      <c r="B1" s="4"/>
      <c r="C1" s="4"/>
      <c r="D1" s="4"/>
      <c r="E1" s="4"/>
      <c r="F1" s="4"/>
      <c r="G1" s="4"/>
      <c r="H1" s="4"/>
      <c r="I1" s="4"/>
      <c r="J1" s="4"/>
    </row>
    <row r="2" s="1" customFormat="1" ht="36" customHeight="1" spans="1:10">
      <c r="A2" s="5" t="s">
        <v>1</v>
      </c>
      <c r="B2" s="5"/>
      <c r="C2" s="5"/>
      <c r="D2" s="5"/>
      <c r="E2" s="5"/>
      <c r="F2" s="5"/>
      <c r="G2" s="5"/>
      <c r="H2" s="6"/>
      <c r="I2" s="6"/>
      <c r="J2" s="6"/>
    </row>
    <row r="3" spans="7:7">
      <c r="G3" s="7" t="s">
        <v>2</v>
      </c>
    </row>
    <row r="4" s="2" customFormat="1" ht="27" spans="1:7">
      <c r="A4" s="8" t="s">
        <v>3</v>
      </c>
      <c r="B4" s="8" t="s">
        <v>4</v>
      </c>
      <c r="C4" s="8" t="s">
        <v>5</v>
      </c>
      <c r="D4" s="8" t="s">
        <v>6</v>
      </c>
      <c r="E4" s="8" t="s">
        <v>7</v>
      </c>
      <c r="F4" s="8" t="s">
        <v>8</v>
      </c>
      <c r="G4" s="8" t="s">
        <v>9</v>
      </c>
    </row>
    <row r="5" s="3" customFormat="1" ht="17" customHeight="1" spans="1:7">
      <c r="A5" s="9" t="s">
        <v>10</v>
      </c>
      <c r="B5" s="9" t="s">
        <v>11</v>
      </c>
      <c r="C5" s="9" t="s">
        <v>12</v>
      </c>
      <c r="D5" s="9" t="s">
        <v>13</v>
      </c>
      <c r="E5" s="9" t="s">
        <v>14</v>
      </c>
      <c r="F5" s="9" t="s">
        <v>15</v>
      </c>
      <c r="G5" s="9" t="s">
        <v>16</v>
      </c>
    </row>
    <row r="6" ht="31" customHeight="1" spans="1:7">
      <c r="A6" s="10" t="s">
        <v>17</v>
      </c>
      <c r="B6" s="11">
        <v>14451</v>
      </c>
      <c r="C6" s="11">
        <v>580</v>
      </c>
      <c r="D6" s="11">
        <f>B6*C6*0.7</f>
        <v>5867106</v>
      </c>
      <c r="E6" s="11">
        <v>3434760</v>
      </c>
      <c r="F6" s="11">
        <v>2430000</v>
      </c>
      <c r="G6" s="11">
        <f>F6</f>
        <v>2430000</v>
      </c>
    </row>
    <row r="7" ht="31" customHeight="1" spans="1:7">
      <c r="A7" s="10" t="s">
        <v>18</v>
      </c>
      <c r="B7" s="11">
        <v>14451</v>
      </c>
      <c r="C7" s="11">
        <v>580</v>
      </c>
      <c r="D7" s="11">
        <f>B7*C7*0.7</f>
        <v>5867106</v>
      </c>
      <c r="E7" s="11">
        <v>3434760</v>
      </c>
      <c r="F7" s="11">
        <v>2430000</v>
      </c>
      <c r="G7" s="11">
        <f>F7</f>
        <v>2430000</v>
      </c>
    </row>
  </sheetData>
  <mergeCells count="1">
    <mergeCell ref="A2:G2"/>
  </mergeCells>
  <pageMargins left="0.554861111111111" right="0.55486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黄炜</dc:creator>
  <cp:lastModifiedBy>Administrator</cp:lastModifiedBy>
  <dcterms:created xsi:type="dcterms:W3CDTF">2023-01-17T15:09:00Z</dcterms:created>
  <dcterms:modified xsi:type="dcterms:W3CDTF">2023-01-19T08:01:16Z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