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<sst xmlns="http://schemas.openxmlformats.org/spreadsheetml/2006/main" count="33" uniqueCount="23">
  <si>
    <t>附件1</t>
  </si>
  <si>
    <t>2023年山区和农村边远地区学校教师生活补助资金清算明细表</t>
  </si>
  <si>
    <t>序号</t>
  </si>
  <si>
    <t>县区</t>
  </si>
  <si>
    <t>合计
（2021年底</t>
  </si>
  <si>
    <t>普通高中</t>
  </si>
  <si>
    <t>完全中学</t>
  </si>
  <si>
    <t>初中</t>
  </si>
  <si>
    <t>小学</t>
  </si>
  <si>
    <t>幼儿园</t>
  </si>
  <si>
    <t>省补助比例</t>
  </si>
  <si>
    <t>清算2022年补助资金（万元）</t>
  </si>
  <si>
    <t>核定下达 2022年的补助资金（万元）</t>
  </si>
  <si>
    <t>核定提前下达2023年补助资金（万元）</t>
  </si>
  <si>
    <t>清算后2023年省财政应下达补助资金（万元）</t>
  </si>
  <si>
    <t>备注</t>
  </si>
  <si>
    <t>教职工</t>
  </si>
  <si>
    <t>专任教师</t>
  </si>
  <si>
    <t>合计</t>
  </si>
  <si>
    <t>曲江区</t>
  </si>
  <si>
    <t>始兴县</t>
  </si>
  <si>
    <t>新丰县</t>
  </si>
  <si>
    <t>乐昌市</t>
  </si>
</sst>
</file>

<file path=xl/styles.xml><?xml version="1.0" encoding="utf-8"?>
<styleSheet xmlns="http://schemas.openxmlformats.org/spreadsheetml/2006/main">
  <numFmts count="5">
    <numFmt numFmtId="176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sz val="13"/>
      <name val="黑体"/>
      <charset val="134"/>
    </font>
    <font>
      <b/>
      <sz val="16"/>
      <color rgb="FF000000"/>
      <name val="方正小标宋简体"/>
      <charset val="204"/>
    </font>
    <font>
      <b/>
      <sz val="9"/>
      <name val="宋体"/>
      <charset val="134"/>
    </font>
    <font>
      <b/>
      <sz val="9"/>
      <color rgb="FF000000"/>
      <name val="Times New Roman"/>
      <charset val="204"/>
    </font>
    <font>
      <b/>
      <sz val="10"/>
      <name val="宋体"/>
      <charset val="134"/>
    </font>
    <font>
      <b/>
      <sz val="10"/>
      <color rgb="FF000000"/>
      <name val="Times New Roman"/>
      <charset val="204"/>
    </font>
    <font>
      <sz val="6.5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2" fillId="1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11" borderId="9" applyNumberFormat="false" applyAlignment="false" applyProtection="false">
      <alignment vertical="center"/>
    </xf>
    <xf numFmtId="0" fontId="19" fillId="7" borderId="8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21" borderId="12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9" fillId="11" borderId="13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/>
    </xf>
    <xf numFmtId="0" fontId="2" fillId="0" borderId="0" xfId="0" applyFont="true" applyFill="true" applyBorder="true" applyAlignment="true">
      <alignment horizontal="left" vertical="top" wrapText="true" indent="1"/>
    </xf>
    <xf numFmtId="0" fontId="3" fillId="0" borderId="0" xfId="0" applyFont="true" applyAlignment="true">
      <alignment horizont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top" wrapText="true"/>
    </xf>
    <xf numFmtId="0" fontId="5" fillId="0" borderId="3" xfId="0" applyFont="true" applyFill="true" applyBorder="true" applyAlignment="true">
      <alignment horizontal="center" vertical="top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" fontId="8" fillId="0" borderId="5" xfId="0" applyNumberFormat="true" applyFont="true" applyFill="true" applyBorder="true" applyAlignment="true">
      <alignment horizontal="left" vertical="top" indent="1" shrinkToFit="true"/>
    </xf>
    <xf numFmtId="0" fontId="9" fillId="0" borderId="5" xfId="0" applyFont="true" applyFill="true" applyBorder="true" applyAlignment="true">
      <alignment horizontal="center" vertical="center" wrapText="true"/>
    </xf>
    <xf numFmtId="1" fontId="10" fillId="0" borderId="5" xfId="0" applyNumberFormat="true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top" wrapText="true"/>
    </xf>
    <xf numFmtId="0" fontId="5" fillId="0" borderId="4" xfId="0" applyFont="true" applyFill="true" applyBorder="true" applyAlignment="true">
      <alignment horizontal="center" vertical="top" wrapText="true"/>
    </xf>
    <xf numFmtId="176" fontId="10" fillId="0" borderId="5" xfId="0" applyNumberFormat="true" applyFont="true" applyFill="true" applyBorder="true" applyAlignment="true">
      <alignment horizontal="center" vertical="center" shrinkToFit="true"/>
    </xf>
    <xf numFmtId="2" fontId="10" fillId="0" borderId="5" xfId="0" applyNumberFormat="true" applyFont="true" applyFill="true" applyBorder="true" applyAlignment="true">
      <alignment horizontal="center" vertical="center" shrinkToFit="true"/>
    </xf>
    <xf numFmtId="0" fontId="4" fillId="0" borderId="4" xfId="0" applyFont="true" applyFill="true" applyBorder="true" applyAlignment="true">
      <alignment horizontal="center" vertical="top" wrapText="true"/>
    </xf>
    <xf numFmtId="0" fontId="0" fillId="0" borderId="5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0"/>
  <sheetViews>
    <sheetView tabSelected="1" workbookViewId="0">
      <selection activeCell="D13" sqref="D13"/>
    </sheetView>
  </sheetViews>
  <sheetFormatPr defaultColWidth="9" defaultRowHeight="16.5"/>
  <cols>
    <col min="1" max="1" width="4.66666666666667" customWidth="true"/>
    <col min="2" max="2" width="14" customWidth="true"/>
    <col min="3" max="5" width="8" customWidth="true"/>
    <col min="6" max="6" width="6.88571428571429" customWidth="true"/>
    <col min="7" max="9" width="8" customWidth="true"/>
    <col min="10" max="10" width="6.88571428571429" customWidth="true"/>
    <col min="11" max="13" width="8" customWidth="true"/>
    <col min="14" max="14" width="6.88571428571429" customWidth="true"/>
    <col min="15" max="15" width="5.78095238095238" customWidth="true"/>
    <col min="16" max="16" width="10.4380952380952" customWidth="true"/>
    <col min="17" max="17" width="9.33333333333333" customWidth="true"/>
    <col min="18" max="18" width="10.4380952380952" customWidth="true"/>
    <col min="19" max="19" width="11.3047619047619" customWidth="true"/>
    <col min="20" max="20" width="10.4380952380952" customWidth="true"/>
    <col min="21" max="21" width="2.21904761904762" customWidth="true"/>
  </cols>
  <sheetData>
    <row r="1" ht="28" customHeight="true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8" customHeight="true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</row>
    <row r="3" s="1" customFormat="true" ht="30" customHeight="true" spans="1:20">
      <c r="A3" s="4" t="s">
        <v>2</v>
      </c>
      <c r="B3" s="4" t="s">
        <v>3</v>
      </c>
      <c r="C3" s="5" t="s">
        <v>4</v>
      </c>
      <c r="D3" s="6"/>
      <c r="E3" s="15" t="s">
        <v>5</v>
      </c>
      <c r="F3" s="16"/>
      <c r="G3" s="15" t="s">
        <v>6</v>
      </c>
      <c r="H3" s="16"/>
      <c r="I3" s="15" t="s">
        <v>7</v>
      </c>
      <c r="J3" s="16"/>
      <c r="K3" s="15" t="s">
        <v>8</v>
      </c>
      <c r="L3" s="16"/>
      <c r="M3" s="15" t="s">
        <v>9</v>
      </c>
      <c r="N3" s="16"/>
      <c r="O3" s="4" t="s">
        <v>10</v>
      </c>
      <c r="P3" s="17" t="s">
        <v>11</v>
      </c>
      <c r="Q3" s="17" t="s">
        <v>12</v>
      </c>
      <c r="R3" s="17" t="s">
        <v>13</v>
      </c>
      <c r="S3" s="17" t="s">
        <v>14</v>
      </c>
      <c r="T3" s="4" t="s">
        <v>15</v>
      </c>
    </row>
    <row r="4" s="1" customFormat="true" ht="30" customHeight="true" spans="1:20">
      <c r="A4" s="7"/>
      <c r="B4" s="7"/>
      <c r="C4" s="8" t="s">
        <v>16</v>
      </c>
      <c r="D4" s="8" t="s">
        <v>17</v>
      </c>
      <c r="E4" s="8" t="s">
        <v>16</v>
      </c>
      <c r="F4" s="8" t="s">
        <v>17</v>
      </c>
      <c r="G4" s="8" t="s">
        <v>16</v>
      </c>
      <c r="H4" s="8" t="s">
        <v>17</v>
      </c>
      <c r="I4" s="8" t="s">
        <v>16</v>
      </c>
      <c r="J4" s="8" t="s">
        <v>17</v>
      </c>
      <c r="K4" s="8" t="s">
        <v>16</v>
      </c>
      <c r="L4" s="8" t="s">
        <v>17</v>
      </c>
      <c r="M4" s="8" t="s">
        <v>16</v>
      </c>
      <c r="N4" s="8" t="s">
        <v>17</v>
      </c>
      <c r="O4" s="7"/>
      <c r="P4" s="18"/>
      <c r="Q4" s="18"/>
      <c r="R4" s="18"/>
      <c r="S4" s="21"/>
      <c r="T4" s="7"/>
    </row>
    <row r="5" customHeight="true" spans="1:20">
      <c r="A5" s="9"/>
      <c r="B5" s="10" t="s">
        <v>18</v>
      </c>
      <c r="C5" s="11">
        <f>SUM(C6:C9)</f>
        <v>4758</v>
      </c>
      <c r="D5" s="11">
        <f t="shared" ref="D5:S5" si="0">SUM(D6:D9)</f>
        <v>4740</v>
      </c>
      <c r="E5" s="11">
        <f t="shared" si="0"/>
        <v>186</v>
      </c>
      <c r="F5" s="11">
        <f t="shared" si="0"/>
        <v>185</v>
      </c>
      <c r="G5" s="11">
        <f t="shared" si="0"/>
        <v>0</v>
      </c>
      <c r="H5" s="11">
        <f t="shared" si="0"/>
        <v>0</v>
      </c>
      <c r="I5" s="11">
        <f t="shared" si="0"/>
        <v>2097</v>
      </c>
      <c r="J5" s="11">
        <f t="shared" si="0"/>
        <v>2089</v>
      </c>
      <c r="K5" s="11">
        <f t="shared" si="0"/>
        <v>2235</v>
      </c>
      <c r="L5" s="11">
        <f t="shared" si="0"/>
        <v>2226</v>
      </c>
      <c r="M5" s="11">
        <f t="shared" si="0"/>
        <v>240</v>
      </c>
      <c r="N5" s="11">
        <f t="shared" si="0"/>
        <v>240</v>
      </c>
      <c r="O5" s="11">
        <f t="shared" si="0"/>
        <v>2.9</v>
      </c>
      <c r="P5" s="11">
        <f t="shared" si="0"/>
        <v>4230</v>
      </c>
      <c r="Q5" s="11">
        <f t="shared" si="0"/>
        <v>4240.8</v>
      </c>
      <c r="R5" s="11">
        <f t="shared" si="0"/>
        <v>4230</v>
      </c>
      <c r="S5" s="11">
        <f t="shared" si="0"/>
        <v>4219.2</v>
      </c>
      <c r="T5" s="22"/>
    </row>
    <row r="6" customHeight="true" spans="1:20">
      <c r="A6" s="12">
        <v>1</v>
      </c>
      <c r="B6" s="13" t="s">
        <v>19</v>
      </c>
      <c r="C6" s="14">
        <v>938</v>
      </c>
      <c r="D6" s="14">
        <v>933</v>
      </c>
      <c r="E6" s="14">
        <v>0</v>
      </c>
      <c r="F6" s="14">
        <v>0</v>
      </c>
      <c r="G6" s="14">
        <v>0</v>
      </c>
      <c r="H6" s="14">
        <v>0</v>
      </c>
      <c r="I6" s="14">
        <v>379</v>
      </c>
      <c r="J6" s="14">
        <v>379</v>
      </c>
      <c r="K6" s="14">
        <v>523</v>
      </c>
      <c r="L6" s="14">
        <v>518</v>
      </c>
      <c r="M6" s="14">
        <v>36</v>
      </c>
      <c r="N6" s="14">
        <v>36</v>
      </c>
      <c r="O6" s="19">
        <v>0.5</v>
      </c>
      <c r="P6" s="20">
        <v>562.8</v>
      </c>
      <c r="Q6" s="20">
        <v>559.2</v>
      </c>
      <c r="R6" s="20">
        <v>562.8</v>
      </c>
      <c r="S6" s="20">
        <v>566.4</v>
      </c>
      <c r="T6" s="22"/>
    </row>
    <row r="7" customHeight="true" spans="1:20">
      <c r="A7" s="12">
        <v>2</v>
      </c>
      <c r="B7" s="13" t="s">
        <v>20</v>
      </c>
      <c r="C7" s="14">
        <v>897</v>
      </c>
      <c r="D7" s="14">
        <v>897</v>
      </c>
      <c r="E7" s="14">
        <v>0</v>
      </c>
      <c r="F7" s="14">
        <v>0</v>
      </c>
      <c r="G7" s="14">
        <v>0</v>
      </c>
      <c r="H7" s="14">
        <v>0</v>
      </c>
      <c r="I7" s="14">
        <v>379</v>
      </c>
      <c r="J7" s="14">
        <v>379</v>
      </c>
      <c r="K7" s="14">
        <v>472</v>
      </c>
      <c r="L7" s="14">
        <v>472</v>
      </c>
      <c r="M7" s="14">
        <v>46</v>
      </c>
      <c r="N7" s="14">
        <v>46</v>
      </c>
      <c r="O7" s="19">
        <v>0.8</v>
      </c>
      <c r="P7" s="20">
        <v>861.12</v>
      </c>
      <c r="Q7" s="20">
        <v>888</v>
      </c>
      <c r="R7" s="20">
        <v>861.12</v>
      </c>
      <c r="S7" s="20">
        <v>834.24</v>
      </c>
      <c r="T7" s="22"/>
    </row>
    <row r="8" customHeight="true" spans="1:20">
      <c r="A8" s="12">
        <v>3</v>
      </c>
      <c r="B8" s="13" t="s">
        <v>21</v>
      </c>
      <c r="C8" s="14">
        <v>839</v>
      </c>
      <c r="D8" s="14">
        <v>831</v>
      </c>
      <c r="E8" s="14">
        <v>0</v>
      </c>
      <c r="F8" s="14">
        <v>0</v>
      </c>
      <c r="G8" s="14">
        <v>0</v>
      </c>
      <c r="H8" s="14">
        <v>0</v>
      </c>
      <c r="I8" s="14">
        <v>262</v>
      </c>
      <c r="J8" s="14">
        <v>258</v>
      </c>
      <c r="K8" s="14">
        <v>515</v>
      </c>
      <c r="L8" s="14">
        <v>511</v>
      </c>
      <c r="M8" s="14">
        <v>62</v>
      </c>
      <c r="N8" s="14">
        <v>62</v>
      </c>
      <c r="O8" s="19">
        <v>0.8</v>
      </c>
      <c r="P8" s="20">
        <v>805.44</v>
      </c>
      <c r="Q8" s="20">
        <v>806.4</v>
      </c>
      <c r="R8" s="20">
        <v>805.44</v>
      </c>
      <c r="S8" s="20">
        <v>804.48</v>
      </c>
      <c r="T8" s="22"/>
    </row>
    <row r="9" customHeight="true" spans="1:20">
      <c r="A9" s="12">
        <v>4</v>
      </c>
      <c r="B9" s="13" t="s">
        <v>22</v>
      </c>
      <c r="C9" s="14">
        <v>2084</v>
      </c>
      <c r="D9" s="14">
        <v>2079</v>
      </c>
      <c r="E9" s="14">
        <v>186</v>
      </c>
      <c r="F9" s="14">
        <v>185</v>
      </c>
      <c r="G9" s="14">
        <v>0</v>
      </c>
      <c r="H9" s="14">
        <v>0</v>
      </c>
      <c r="I9" s="14">
        <v>1077</v>
      </c>
      <c r="J9" s="14">
        <v>1073</v>
      </c>
      <c r="K9" s="14">
        <v>725</v>
      </c>
      <c r="L9" s="14">
        <v>725</v>
      </c>
      <c r="M9" s="14">
        <v>96</v>
      </c>
      <c r="N9" s="14">
        <v>96</v>
      </c>
      <c r="O9" s="19">
        <v>0.8</v>
      </c>
      <c r="P9" s="20">
        <v>2000.64</v>
      </c>
      <c r="Q9" s="20">
        <v>1987.2</v>
      </c>
      <c r="R9" s="20">
        <v>2000.64</v>
      </c>
      <c r="S9" s="20">
        <v>2014.08</v>
      </c>
      <c r="T9" s="22"/>
    </row>
    <row r="10" ht="19" customHeight="true"/>
  </sheetData>
  <mergeCells count="16">
    <mergeCell ref="A1:U1"/>
    <mergeCell ref="A2:T2"/>
    <mergeCell ref="C3:D3"/>
    <mergeCell ref="E3:F3"/>
    <mergeCell ref="G3:H3"/>
    <mergeCell ref="I3:J3"/>
    <mergeCell ref="K3:L3"/>
    <mergeCell ref="M3:N3"/>
    <mergeCell ref="A3:A4"/>
    <mergeCell ref="B3:B4"/>
    <mergeCell ref="O3:O4"/>
    <mergeCell ref="P3:P4"/>
    <mergeCell ref="Q3:Q4"/>
    <mergeCell ref="R3:R4"/>
    <mergeCell ref="S3:S4"/>
    <mergeCell ref="T3:T4"/>
  </mergeCell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2022-12-23T11:37:00Z</dcterms:created>
  <dcterms:modified xsi:type="dcterms:W3CDTF">2022-12-26T09:37:40Z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C5ED66DB9432482CB1A8D440D41177F7</vt:lpwstr>
  </property>
  <property fmtid="{D5CDD505-2E9C-101B-9397-08002B2CF9AE}" pid="3" name="KSOProductBuildVer">
    <vt:lpwstr>2052-11.8.2.10195</vt:lpwstr>
  </property>
</Properties>
</file>