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15" windowHeight="12465"/>
  </bookViews>
  <sheets>
    <sheet name="统计表" sheetId="2" r:id="rId1"/>
    <sheet name="Sheet1" sheetId="4" r:id="rId2"/>
  </sheets>
  <definedNames>
    <definedName name="_xlnm._FilterDatabase" localSheetId="0" hidden="1">统计表!$C$3:$U$8</definedName>
  </definedNames>
  <calcPr calcId="144525"/>
</workbook>
</file>

<file path=xl/sharedStrings.xml><?xml version="1.0" encoding="utf-8"?>
<sst xmlns="http://schemas.openxmlformats.org/spreadsheetml/2006/main" count="71" uniqueCount="68">
  <si>
    <t>乡村地区电气火灾综合治理情况统计表</t>
  </si>
  <si>
    <t>序号</t>
  </si>
  <si>
    <t>地区</t>
  </si>
  <si>
    <t>排查情况</t>
  </si>
  <si>
    <t>排查场所总数（6755家）</t>
  </si>
  <si>
    <t>发现隐患（2073处）</t>
  </si>
  <si>
    <t>整改隐患（1771处）</t>
  </si>
  <si>
    <t>将“安全用电”纳入村（居）民公约（2234个）</t>
  </si>
  <si>
    <t>开展一次电气线路大检测</t>
  </si>
  <si>
    <t>开展一次电器产品大检查</t>
  </si>
  <si>
    <t>开展一次电气安全大培训</t>
  </si>
  <si>
    <t>开展一次用电安全大提升</t>
  </si>
  <si>
    <t>备注</t>
  </si>
  <si>
    <t>电器产品及其线路生产场所</t>
  </si>
  <si>
    <t>电器产品及其线路销售场所</t>
  </si>
  <si>
    <t>工业企业</t>
  </si>
  <si>
    <t>生产储存场所</t>
  </si>
  <si>
    <t>物流仓储场所</t>
  </si>
  <si>
    <t>人员密集场所</t>
  </si>
  <si>
    <t>小经营加工场所</t>
  </si>
  <si>
    <t>居民住宅建筑</t>
  </si>
  <si>
    <t>浈江</t>
  </si>
  <si>
    <t>2022年5月20日，浈江消防救援大队联合镇办开展敲门行动，对居民用电情况进行检查。</t>
  </si>
  <si>
    <t>浈江消防救援大队组织各部门对辖区内生产经营单位、居民住宅楼开展电器产品大检查</t>
  </si>
  <si>
    <t>因疫情突发，未能开展电气安全大培训。</t>
  </si>
  <si>
    <t>开展对结合正在进行的老旧小区改造项目，对老旧小区线路一并进行改造。</t>
  </si>
  <si>
    <t>武江区</t>
  </si>
  <si>
    <t>联合新华街道对该辖区老旧小区进行一次电气线路检查</t>
  </si>
  <si>
    <t>组织镇街开展电气线路及电气产品检查行动</t>
  </si>
  <si>
    <t>联合镇办开展电器安全大培训，对辖区内小场所、小作坊、居民开展电气安全培训。</t>
  </si>
  <si>
    <t>结合老旧小区改造项目，对接住管局对全市老旧小区线路进行改造、提升。</t>
  </si>
  <si>
    <t>曲江区</t>
  </si>
  <si>
    <t>曲江大队组织各镇办对辖区人员密集场所、居民住宅开组电气线路大检测，电线套管29处，规范安全用电情况。</t>
  </si>
  <si>
    <t>曲江大队组织各镇办继续对辖区电器销售场所、小经营加工场所电器产品大检查。</t>
  </si>
  <si>
    <t>曲江区消防救援大队联合镇办开展电器安全大培训，对辖区内小场所、小作坊、居民开展电气安全培训。</t>
  </si>
  <si>
    <t>结合老旧小区改造项目，对老旧小区线路进行整改。</t>
  </si>
  <si>
    <t>乐昌</t>
  </si>
  <si>
    <t>2022年2月7日已联合各职能部门对全市重点场所开展联合检查，已发动各镇街开展电气线路大检测</t>
  </si>
  <si>
    <t xml:space="preserve">已于2021年12月30日联合供电、住建、市监局开展乐昌市乡村地区电器产品大检查，报道已挂网
</t>
  </si>
  <si>
    <t xml:space="preserve">已于2022年1月12日组织召开乐昌市乡村地区电气火灾综合治理消防安全大培训，报道已挂网
</t>
  </si>
  <si>
    <t>南雄</t>
  </si>
  <si>
    <t>联合相关职能部门，并动镇（街）开展一次电气线路大检测；</t>
  </si>
  <si>
    <t>联合相关职能部门对全市开展一次电器产品抽查</t>
  </si>
  <si>
    <t>邀请供电部门专家开展一次电气安全大培训</t>
  </si>
  <si>
    <t>发动镇街组织各村（社区）居民开展一次用电安全大提升。</t>
  </si>
  <si>
    <t>始兴</t>
  </si>
  <si>
    <t>联合相关职能部门，并动乡镇开展一次电气线路大检测；</t>
  </si>
  <si>
    <t>联合市场监管局对辖区内电器销售店开展电器产品大检查，同时发动各乡镇对本辖区电气火灾开展排查治理。</t>
  </si>
  <si>
    <t>联合市场监管局、供电局对电气从业人员开展电气安全大培训</t>
  </si>
  <si>
    <t>结合正在进行的老旧小区线路一并进行改造</t>
  </si>
  <si>
    <t>仁化</t>
  </si>
  <si>
    <t>6.15已发动各镇街开展电气线路大检测</t>
  </si>
  <si>
    <t>1月11日，联合县市场监管局、工信局对县区2个农贸市场开展电器产品检查</t>
  </si>
  <si>
    <t>各镇街已组织宣传人员开展消防安全宣传大培训</t>
  </si>
  <si>
    <t>扶溪镇已对辖区内所有“三小”“三合一”场所开展电气线路大提升</t>
  </si>
  <si>
    <t>乳源</t>
  </si>
  <si>
    <t>联合相关职能部门，并组织各镇开展一次电气线路大检测；</t>
  </si>
  <si>
    <t>联合职能部门对辖区内电器销售店开展电器产品大检查，同时发动各乡镇对本辖区电气火灾开展排查治理。</t>
  </si>
  <si>
    <t>结合“敲门行动”，组织各镇（街）上门进行电气安全宣传，重点针对老年人、留守儿童，进行知识普及，提高他们的安全意识</t>
  </si>
  <si>
    <t>翁源</t>
  </si>
  <si>
    <t>组织镇应急管理办、派出所、消防队员等组成检查组，实地入户排查</t>
  </si>
  <si>
    <t>组织镇应急管理办、派出所、市场监督管理所、消防队员，实地检查超市、售卖电器的店铺，查看电器是否符合国家标准</t>
  </si>
  <si>
    <t>结合“敲门行动”，组织各村（居）上门进行电气安全宣传，重点针对老年人、留守儿童，进行知识普及，提高他们的安全意识</t>
  </si>
  <si>
    <t>结合正在“139”镇街提升工程进行的老旧小区改造项目，对老旧小区线路一并进行改造</t>
  </si>
  <si>
    <t>新丰</t>
  </si>
  <si>
    <t>协调各行业部门及乡镇镇政府对分管的企业督导开展电气线路自检，并对辖区开展一次联合抽查电气线路大检测行动</t>
  </si>
  <si>
    <t>联合相关职能部门对电产品销售点开展一次电器产品检查</t>
  </si>
  <si>
    <t>2022年1月19日已开展电气消防安全宣传活动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</si>
</sst>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rgb="FF3F3F76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sz val="12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12" fillId="0" borderId="0"/>
    <xf numFmtId="0" fontId="12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4" fillId="0" borderId="0"/>
    <xf numFmtId="0" fontId="5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6" borderId="6" applyNumberFormat="false" applyAlignment="false" applyProtection="false">
      <alignment vertical="center"/>
    </xf>
    <xf numFmtId="0" fontId="13" fillId="12" borderId="5" applyNumberFormat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15" fillId="0" borderId="4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0"/>
    <xf numFmtId="0" fontId="6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0" borderId="0"/>
    <xf numFmtId="0" fontId="17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10" borderId="3" applyNumberFormat="false" applyFont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7" fillId="6" borderId="2" applyNumberForma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3" fillId="2" borderId="2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</cellXfs>
  <cellStyles count="69">
    <cellStyle name="常规" xfId="0" builtinId="0"/>
    <cellStyle name="常规_表2《总台帐》 2" xfId="1"/>
    <cellStyle name="常规 12" xfId="2"/>
    <cellStyle name="常规 10 2 2 2" xfId="3"/>
    <cellStyle name="常规 34" xfId="4"/>
    <cellStyle name="常规 5" xfId="5"/>
    <cellStyle name="常规_Sheet1" xfId="6"/>
    <cellStyle name="常规 15" xfId="7"/>
    <cellStyle name="常规 2" xfId="8"/>
    <cellStyle name="常规_年报表" xfId="9"/>
    <cellStyle name="常规 11" xfId="10"/>
    <cellStyle name="常规 119" xfId="11"/>
    <cellStyle name="常规 25" xfId="12"/>
    <cellStyle name="常规 4 4" xfId="13"/>
    <cellStyle name="60% - 强调文字颜色 6" xfId="14" builtinId="52"/>
    <cellStyle name="20% - 强调文字颜色 6" xfId="15" builtinId="50"/>
    <cellStyle name="输出" xfId="16" builtinId="21"/>
    <cellStyle name="检查单元格" xfId="17" builtinId="23"/>
    <cellStyle name="差" xfId="18" builtinId="27"/>
    <cellStyle name="标题 1" xfId="19" builtinId="16"/>
    <cellStyle name="解释性文本" xfId="20" builtinId="53"/>
    <cellStyle name="常规_表2《总台帐》_7 2" xfId="21"/>
    <cellStyle name="标题 2" xfId="22" builtinId="17"/>
    <cellStyle name="40% - 强调文字颜色 5" xfId="23" builtinId="47"/>
    <cellStyle name="千位分隔[0]" xfId="24" builtinId="6"/>
    <cellStyle name="常规 2 4" xfId="25"/>
    <cellStyle name="40% - 强调文字颜色 6" xfId="26" builtinId="51"/>
    <cellStyle name="超链接" xfId="27" builtinId="8"/>
    <cellStyle name="强调文字颜色 5" xfId="28" builtinId="45"/>
    <cellStyle name="标题 3" xfId="29" builtinId="18"/>
    <cellStyle name="汇总" xfId="30" builtinId="25"/>
    <cellStyle name="20% - 强调文字颜色 1" xfId="31" builtinId="30"/>
    <cellStyle name="常规 7" xfId="32"/>
    <cellStyle name="40% - 强调文字颜色 1" xfId="33" builtinId="31"/>
    <cellStyle name="强调文字颜色 6" xfId="34" builtinId="49"/>
    <cellStyle name="千位分隔" xfId="35" builtinId="3"/>
    <cellStyle name="标题" xfId="36" builtinId="15"/>
    <cellStyle name="常规 3 3" xfId="37"/>
    <cellStyle name="已访问的超链接" xfId="38" builtinId="9"/>
    <cellStyle name="40% - 强调文字颜色 4" xfId="39" builtinId="43"/>
    <cellStyle name="常规 3" xfId="40"/>
    <cellStyle name="链接单元格" xfId="41" builtinId="24"/>
    <cellStyle name="标题 4" xfId="42" builtinId="19"/>
    <cellStyle name="20% - 强调文字颜色 2" xfId="43" builtinId="34"/>
    <cellStyle name="常规 10" xfId="44"/>
    <cellStyle name="货币[0]" xfId="45" builtinId="7"/>
    <cellStyle name="警告文本" xfId="46" builtinId="11"/>
    <cellStyle name="40% - 强调文字颜色 2" xfId="47" builtinId="35"/>
    <cellStyle name="注释" xfId="48" builtinId="10"/>
    <cellStyle name="60% - 强调文字颜色 3" xfId="49" builtinId="40"/>
    <cellStyle name="好" xfId="50" builtinId="26"/>
    <cellStyle name="20% - 强调文字颜色 5" xfId="51" builtinId="46"/>
    <cellStyle name="适中" xfId="52" builtinId="28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强调文字颜色 2" xfId="57" builtinId="33"/>
    <cellStyle name="60% - 强调文字颜色 5" xfId="58" builtinId="48"/>
    <cellStyle name="百分比" xfId="59" builtinId="5"/>
    <cellStyle name="60% - 强调文字颜色 2" xfId="60" builtinId="36"/>
    <cellStyle name="货币" xfId="61" builtinId="4"/>
    <cellStyle name="强调文字颜色 3" xfId="62" builtinId="37"/>
    <cellStyle name="常规 15 5" xfId="63"/>
    <cellStyle name="20% - 强调文字颜色 3" xfId="64" builtinId="38"/>
    <cellStyle name="输入" xfId="65" builtinId="20"/>
    <cellStyle name="40% - 强调文字颜色 3" xfId="66" builtinId="39"/>
    <cellStyle name="强调文字颜色 4" xfId="67" builtinId="41"/>
    <cellStyle name="20% - 强调文字颜色 4" xfId="68" builtinId="4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U15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8" sqref="J8"/>
    </sheetView>
  </sheetViews>
  <sheetFormatPr defaultColWidth="9" defaultRowHeight="21" customHeight="true"/>
  <cols>
    <col min="1" max="2" width="2.25" customWidth="true"/>
    <col min="3" max="3" width="5.625" customWidth="true"/>
    <col min="4" max="4" width="7.375" customWidth="true"/>
    <col min="5" max="5" width="9.5" customWidth="true"/>
    <col min="7" max="7" width="6" customWidth="true"/>
    <col min="14" max="14" width="8.375" customWidth="true"/>
    <col min="15" max="15" width="8" customWidth="true"/>
    <col min="16" max="16" width="10.625" customWidth="true"/>
    <col min="17" max="20" width="17.875" customWidth="true"/>
  </cols>
  <sheetData>
    <row r="3" customHeight="true" spans="3:21">
      <c r="C3" s="7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customHeight="true" spans="3:21">
      <c r="C4" s="8" t="s">
        <v>1</v>
      </c>
      <c r="D4" s="8" t="s">
        <v>2</v>
      </c>
      <c r="E4" s="8" t="s">
        <v>3</v>
      </c>
      <c r="F4" s="8"/>
      <c r="G4" s="8"/>
      <c r="H4" s="8"/>
      <c r="I4" s="8"/>
      <c r="J4" s="8"/>
      <c r="K4" s="8"/>
      <c r="L4" s="8"/>
      <c r="M4" s="12" t="s">
        <v>4</v>
      </c>
      <c r="N4" s="12" t="s">
        <v>5</v>
      </c>
      <c r="O4" s="12" t="s">
        <v>6</v>
      </c>
      <c r="P4" s="12" t="s">
        <v>7</v>
      </c>
      <c r="Q4" s="12" t="s">
        <v>8</v>
      </c>
      <c r="R4" s="12" t="s">
        <v>9</v>
      </c>
      <c r="S4" s="12" t="s">
        <v>10</v>
      </c>
      <c r="T4" s="12" t="s">
        <v>11</v>
      </c>
      <c r="U4" s="8" t="s">
        <v>12</v>
      </c>
    </row>
    <row r="5" ht="75" customHeight="true" spans="3:21">
      <c r="C5" s="8"/>
      <c r="D5" s="8"/>
      <c r="E5" s="12" t="s">
        <v>13</v>
      </c>
      <c r="F5" s="12" t="s">
        <v>14</v>
      </c>
      <c r="G5" s="12" t="s">
        <v>15</v>
      </c>
      <c r="H5" s="12" t="s">
        <v>16</v>
      </c>
      <c r="I5" s="12" t="s">
        <v>17</v>
      </c>
      <c r="J5" s="12" t="s">
        <v>18</v>
      </c>
      <c r="K5" s="12" t="s">
        <v>19</v>
      </c>
      <c r="L5" s="12" t="s">
        <v>20</v>
      </c>
      <c r="M5" s="12"/>
      <c r="N5" s="12"/>
      <c r="O5" s="12"/>
      <c r="P5" s="12"/>
      <c r="Q5" s="12"/>
      <c r="R5" s="12"/>
      <c r="S5" s="12"/>
      <c r="T5" s="12"/>
      <c r="U5" s="8"/>
    </row>
    <row r="6" s="1" customFormat="true" ht="78.75" spans="3:21">
      <c r="C6" s="9">
        <v>1</v>
      </c>
      <c r="D6" s="9" t="s">
        <v>21</v>
      </c>
      <c r="E6" s="9">
        <v>0</v>
      </c>
      <c r="F6" s="9">
        <v>85</v>
      </c>
      <c r="G6" s="9">
        <v>44</v>
      </c>
      <c r="H6" s="9">
        <v>12</v>
      </c>
      <c r="I6" s="9">
        <v>13</v>
      </c>
      <c r="J6" s="9">
        <v>337</v>
      </c>
      <c r="K6" s="9">
        <v>182</v>
      </c>
      <c r="L6" s="9">
        <v>87</v>
      </c>
      <c r="M6" s="10">
        <v>760</v>
      </c>
      <c r="N6" s="9">
        <v>186</v>
      </c>
      <c r="O6" s="9">
        <v>166</v>
      </c>
      <c r="P6" s="9">
        <v>178</v>
      </c>
      <c r="Q6" s="10" t="s">
        <v>22</v>
      </c>
      <c r="R6" s="10" t="s">
        <v>23</v>
      </c>
      <c r="S6" s="10" t="s">
        <v>24</v>
      </c>
      <c r="T6" s="10" t="s">
        <v>25</v>
      </c>
      <c r="U6" s="10"/>
    </row>
    <row r="7" s="2" customFormat="true" ht="78.75" spans="3:21">
      <c r="C7" s="9">
        <v>2</v>
      </c>
      <c r="D7" s="9" t="s">
        <v>26</v>
      </c>
      <c r="E7" s="9">
        <v>0</v>
      </c>
      <c r="F7" s="9">
        <v>72</v>
      </c>
      <c r="G7" s="9">
        <v>3</v>
      </c>
      <c r="H7" s="9">
        <v>24</v>
      </c>
      <c r="I7" s="9">
        <v>19</v>
      </c>
      <c r="J7" s="9">
        <v>1204</v>
      </c>
      <c r="K7" s="9">
        <v>244</v>
      </c>
      <c r="L7" s="9">
        <v>544</v>
      </c>
      <c r="M7" s="9">
        <v>2110</v>
      </c>
      <c r="N7" s="9">
        <v>267</v>
      </c>
      <c r="O7" s="9">
        <v>241</v>
      </c>
      <c r="P7" s="9">
        <v>482</v>
      </c>
      <c r="Q7" s="10" t="s">
        <v>27</v>
      </c>
      <c r="R7" s="10" t="s">
        <v>28</v>
      </c>
      <c r="S7" s="10" t="s">
        <v>29</v>
      </c>
      <c r="T7" s="10" t="s">
        <v>30</v>
      </c>
      <c r="U7" s="10"/>
    </row>
    <row r="8" s="3" customFormat="true" ht="110.25" spans="1:21">
      <c r="A8" s="1"/>
      <c r="B8" s="1"/>
      <c r="C8" s="9">
        <v>3</v>
      </c>
      <c r="D8" s="9" t="s">
        <v>31</v>
      </c>
      <c r="E8" s="9">
        <v>0</v>
      </c>
      <c r="F8" s="9">
        <v>111</v>
      </c>
      <c r="G8" s="9">
        <v>50</v>
      </c>
      <c r="H8" s="9">
        <v>1</v>
      </c>
      <c r="I8" s="9">
        <v>14</v>
      </c>
      <c r="J8" s="9">
        <v>195</v>
      </c>
      <c r="K8" s="9">
        <v>167</v>
      </c>
      <c r="L8" s="9">
        <v>173</v>
      </c>
      <c r="M8" s="9">
        <f>SUM(E8:L8)</f>
        <v>711</v>
      </c>
      <c r="N8" s="9">
        <v>184</v>
      </c>
      <c r="O8" s="9">
        <v>178</v>
      </c>
      <c r="P8" s="9">
        <v>92</v>
      </c>
      <c r="Q8" s="10" t="s">
        <v>32</v>
      </c>
      <c r="R8" s="10" t="s">
        <v>33</v>
      </c>
      <c r="S8" s="10" t="s">
        <v>34</v>
      </c>
      <c r="T8" s="10" t="s">
        <v>35</v>
      </c>
      <c r="U8" s="10"/>
    </row>
    <row r="9" s="4" customFormat="true" ht="110.25" spans="3:21">
      <c r="C9" s="9">
        <v>4</v>
      </c>
      <c r="D9" s="9" t="s">
        <v>36</v>
      </c>
      <c r="E9" s="9">
        <v>0</v>
      </c>
      <c r="F9" s="9">
        <v>53</v>
      </c>
      <c r="G9" s="9">
        <v>60</v>
      </c>
      <c r="H9" s="9">
        <v>48</v>
      </c>
      <c r="I9" s="9">
        <v>52</v>
      </c>
      <c r="J9" s="9">
        <v>80</v>
      </c>
      <c r="K9" s="9">
        <v>280</v>
      </c>
      <c r="L9" s="9">
        <v>175</v>
      </c>
      <c r="M9" s="9">
        <v>748</v>
      </c>
      <c r="N9" s="9">
        <v>434</v>
      </c>
      <c r="O9" s="9">
        <v>388</v>
      </c>
      <c r="P9" s="9">
        <v>550</v>
      </c>
      <c r="Q9" s="10" t="s">
        <v>37</v>
      </c>
      <c r="R9" s="10" t="s">
        <v>38</v>
      </c>
      <c r="S9" s="10" t="s">
        <v>39</v>
      </c>
      <c r="T9" s="10" t="s">
        <v>30</v>
      </c>
      <c r="U9" s="10"/>
    </row>
    <row r="10" s="3" customFormat="true" ht="63" spans="1:21">
      <c r="A10" s="1"/>
      <c r="B10" s="1"/>
      <c r="C10" s="9">
        <v>5</v>
      </c>
      <c r="D10" s="9" t="s">
        <v>40</v>
      </c>
      <c r="E10" s="9">
        <v>0</v>
      </c>
      <c r="F10" s="9">
        <v>81</v>
      </c>
      <c r="G10" s="9">
        <v>10</v>
      </c>
      <c r="H10" s="9">
        <v>4</v>
      </c>
      <c r="I10" s="9">
        <v>7</v>
      </c>
      <c r="J10" s="9">
        <v>26</v>
      </c>
      <c r="K10" s="9">
        <v>49</v>
      </c>
      <c r="L10" s="9">
        <v>33</v>
      </c>
      <c r="M10" s="9">
        <v>210</v>
      </c>
      <c r="N10" s="9">
        <v>164</v>
      </c>
      <c r="O10" s="9">
        <v>164</v>
      </c>
      <c r="P10" s="9">
        <v>350</v>
      </c>
      <c r="Q10" s="10" t="s">
        <v>41</v>
      </c>
      <c r="R10" s="10" t="s">
        <v>42</v>
      </c>
      <c r="S10" s="10" t="s">
        <v>43</v>
      </c>
      <c r="T10" s="10" t="s">
        <v>44</v>
      </c>
      <c r="U10" s="10"/>
    </row>
    <row r="11" s="5" customFormat="true" ht="94.5" spans="1:21">
      <c r="A11" s="3"/>
      <c r="B11" s="3"/>
      <c r="C11" s="9">
        <v>6</v>
      </c>
      <c r="D11" s="10" t="s">
        <v>45</v>
      </c>
      <c r="E11" s="10">
        <v>0</v>
      </c>
      <c r="F11" s="10">
        <v>92</v>
      </c>
      <c r="G11" s="10">
        <v>18</v>
      </c>
      <c r="H11" s="10">
        <v>0</v>
      </c>
      <c r="I11" s="10">
        <v>17</v>
      </c>
      <c r="J11" s="10">
        <v>1</v>
      </c>
      <c r="K11" s="10">
        <v>17</v>
      </c>
      <c r="L11" s="10">
        <v>204</v>
      </c>
      <c r="M11" s="9">
        <v>349</v>
      </c>
      <c r="N11" s="10">
        <v>269</v>
      </c>
      <c r="O11" s="10">
        <v>172</v>
      </c>
      <c r="P11" s="10">
        <v>105</v>
      </c>
      <c r="Q11" s="10" t="s">
        <v>46</v>
      </c>
      <c r="R11" s="10" t="s">
        <v>47</v>
      </c>
      <c r="S11" s="10" t="s">
        <v>48</v>
      </c>
      <c r="T11" s="10" t="s">
        <v>49</v>
      </c>
      <c r="U11" s="10"/>
    </row>
    <row r="12" s="1" customFormat="true" ht="63" spans="3:21">
      <c r="C12" s="9">
        <v>7</v>
      </c>
      <c r="D12" s="9" t="s">
        <v>50</v>
      </c>
      <c r="E12" s="9">
        <v>10</v>
      </c>
      <c r="F12" s="9">
        <v>0</v>
      </c>
      <c r="G12" s="9">
        <v>4</v>
      </c>
      <c r="H12" s="9">
        <v>6</v>
      </c>
      <c r="I12" s="9">
        <v>0</v>
      </c>
      <c r="J12" s="9">
        <v>38</v>
      </c>
      <c r="K12" s="9">
        <v>388</v>
      </c>
      <c r="L12" s="9">
        <v>0</v>
      </c>
      <c r="M12" s="9">
        <v>446</v>
      </c>
      <c r="N12" s="9">
        <v>82</v>
      </c>
      <c r="O12" s="9">
        <v>60</v>
      </c>
      <c r="P12" s="9">
        <v>50</v>
      </c>
      <c r="Q12" s="10" t="s">
        <v>51</v>
      </c>
      <c r="R12" s="10" t="s">
        <v>52</v>
      </c>
      <c r="S12" s="10" t="s">
        <v>53</v>
      </c>
      <c r="T12" s="10" t="s">
        <v>54</v>
      </c>
      <c r="U12" s="10"/>
    </row>
    <row r="13" s="1" customFormat="true" ht="126" spans="3:21">
      <c r="C13" s="9">
        <v>8</v>
      </c>
      <c r="D13" s="9" t="s">
        <v>55</v>
      </c>
      <c r="E13" s="9">
        <v>1</v>
      </c>
      <c r="F13" s="9">
        <v>24</v>
      </c>
      <c r="G13" s="9">
        <v>20</v>
      </c>
      <c r="H13" s="9">
        <v>12</v>
      </c>
      <c r="I13" s="9">
        <v>15</v>
      </c>
      <c r="J13" s="9">
        <v>148</v>
      </c>
      <c r="K13" s="9">
        <v>157</v>
      </c>
      <c r="L13" s="9">
        <v>53</v>
      </c>
      <c r="M13" s="9">
        <v>430</v>
      </c>
      <c r="N13" s="9">
        <v>251</v>
      </c>
      <c r="O13" s="9">
        <v>207</v>
      </c>
      <c r="P13" s="9">
        <v>206</v>
      </c>
      <c r="Q13" s="10" t="s">
        <v>56</v>
      </c>
      <c r="R13" s="10" t="s">
        <v>57</v>
      </c>
      <c r="S13" s="10" t="s">
        <v>58</v>
      </c>
      <c r="T13" s="10" t="s">
        <v>44</v>
      </c>
      <c r="U13" s="10"/>
    </row>
    <row r="14" s="6" customFormat="true" ht="126" spans="1:21">
      <c r="A14" s="11"/>
      <c r="B14" s="11"/>
      <c r="C14" s="9">
        <v>9</v>
      </c>
      <c r="D14" s="9" t="s">
        <v>59</v>
      </c>
      <c r="E14" s="9">
        <v>0</v>
      </c>
      <c r="F14" s="9">
        <v>77</v>
      </c>
      <c r="G14" s="9">
        <v>129</v>
      </c>
      <c r="H14" s="9">
        <v>6</v>
      </c>
      <c r="I14" s="9">
        <v>7</v>
      </c>
      <c r="J14" s="9">
        <v>95</v>
      </c>
      <c r="K14" s="9">
        <v>315</v>
      </c>
      <c r="L14" s="9">
        <v>13</v>
      </c>
      <c r="M14" s="9">
        <v>642</v>
      </c>
      <c r="N14" s="9">
        <v>93</v>
      </c>
      <c r="O14" s="9">
        <v>59</v>
      </c>
      <c r="P14" s="9">
        <v>141</v>
      </c>
      <c r="Q14" s="10" t="s">
        <v>60</v>
      </c>
      <c r="R14" s="10" t="s">
        <v>61</v>
      </c>
      <c r="S14" s="10" t="s">
        <v>62</v>
      </c>
      <c r="T14" s="10" t="s">
        <v>63</v>
      </c>
      <c r="U14" s="10"/>
    </row>
    <row r="15" s="1" customFormat="true" ht="110.25" spans="1:21">
      <c r="A15" s="4"/>
      <c r="B15" s="4"/>
      <c r="C15" s="9">
        <v>10</v>
      </c>
      <c r="D15" s="9" t="s">
        <v>64</v>
      </c>
      <c r="E15" s="9">
        <v>0</v>
      </c>
      <c r="F15" s="9">
        <v>222</v>
      </c>
      <c r="G15" s="9">
        <v>15</v>
      </c>
      <c r="H15" s="9">
        <v>5</v>
      </c>
      <c r="I15" s="9">
        <v>14</v>
      </c>
      <c r="J15" s="9">
        <v>75</v>
      </c>
      <c r="K15" s="9">
        <v>9</v>
      </c>
      <c r="L15" s="9">
        <v>9</v>
      </c>
      <c r="M15" s="9">
        <v>349</v>
      </c>
      <c r="N15" s="9">
        <v>143</v>
      </c>
      <c r="O15" s="9">
        <v>136</v>
      </c>
      <c r="P15" s="9">
        <v>80</v>
      </c>
      <c r="Q15" s="10" t="s">
        <v>65</v>
      </c>
      <c r="R15" s="10" t="s">
        <v>66</v>
      </c>
      <c r="S15" s="10" t="s">
        <v>67</v>
      </c>
      <c r="T15" s="10" t="s">
        <v>49</v>
      </c>
      <c r="U15" s="10"/>
    </row>
  </sheetData>
  <mergeCells count="14">
    <mergeCell ref="C3:U3"/>
    <mergeCell ref="E4:L4"/>
    <mergeCell ref="C4:C5"/>
    <mergeCell ref="D4:D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U6:U14"/>
  </mergeCells>
  <pageMargins left="0.472222222222222" right="0.236111111111111" top="0.550694444444444" bottom="0.511805555555556" header="0.511805555555556" footer="0.511805555555556"/>
  <pageSetup paperSize="9" scale="62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3" sqref="D33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2022-01-12T10:40:00Z</dcterms:created>
  <dcterms:modified xsi:type="dcterms:W3CDTF">2022-10-21T10:26:19Z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ACBDBE632CCA400CB53F86BAC5816C13</vt:lpwstr>
  </property>
</Properties>
</file>