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<sst xmlns="http://schemas.openxmlformats.org/spreadsheetml/2006/main" count="92" uniqueCount="32">
  <si>
    <t>附件1-1</t>
  </si>
  <si>
    <t>2021年第三季度会议费及“三公”经费支出统计表</t>
  </si>
  <si>
    <t>自查单位</t>
  </si>
  <si>
    <t>2020年会议费及“三公”经费决算</t>
  </si>
  <si>
    <t>2021年会议费及“三公”经费财政拨款预算</t>
  </si>
  <si>
    <t>截至2021年第三季度会议费及“三公”经费执行情况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</si>
  <si>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</si>
  <si>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</si>
  <si>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</si>
  <si>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</si>
  <si>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</si>
  <si>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</si>
  <si>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</si>
  <si>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</si>
  <si>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</si>
  <si>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</si>
  <si>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</si>
  <si>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</si>
  <si>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1.52</t>
  </si>
  <si>
    <t>1.89</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</si>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</sst>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1"/>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6" fillId="8" borderId="0" applyNumberFormat="0" applyBorder="0" applyAlignment="0" applyProtection="0"/>
    <xf numFmtId="0" fontId="20" fillId="0" borderId="5" applyNumberFormat="0" applyFill="0" applyAlignment="0" applyProtection="0"/>
    <xf numFmtId="0" fontId="16"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9" fillId="0" borderId="8" applyNumberFormat="0" applyFill="0" applyAlignment="0" applyProtection="0"/>
    <xf numFmtId="0" fontId="18"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8" fillId="0" borderId="0" applyNumberFormat="0" applyFill="0" applyBorder="0" applyAlignment="0" applyProtection="0"/>
  </cellStyleXfs>
  <cellXfs count="73">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176" fontId="6" fillId="24"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176" fontId="1" fillId="0" borderId="18" xfId="0" applyNumberFormat="1" applyFont="1" applyBorder="1" applyAlignment="1">
      <alignment horizontal="center" vertical="center"/>
    </xf>
    <xf numFmtId="0" fontId="2" fillId="24" borderId="10" xfId="0" applyFont="1" applyFill="1" applyBorder="1" applyAlignment="1">
      <alignment/>
    </xf>
    <xf numFmtId="0" fontId="2" fillId="24" borderId="10" xfId="0" applyFont="1" applyFill="1" applyBorder="1" applyAlignment="1">
      <alignment horizontal="center"/>
    </xf>
    <xf numFmtId="0" fontId="1" fillId="0" borderId="18" xfId="0" applyFont="1" applyBorder="1" applyAlignment="1">
      <alignment horizontal="center" vertical="center"/>
    </xf>
    <xf numFmtId="0" fontId="3"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4" fillId="25" borderId="0" xfId="0" applyNumberFormat="1" applyFont="1" applyFill="1" applyAlignment="1" applyProtection="1">
      <alignment horizontal="left" vertical="center"/>
      <protection/>
    </xf>
    <xf numFmtId="0" fontId="6" fillId="25" borderId="0" xfId="0" applyNumberFormat="1" applyFont="1" applyFill="1" applyAlignment="1" applyProtection="1">
      <alignment horizontal="right" vertical="center" wrapText="1"/>
      <protection/>
    </xf>
    <xf numFmtId="0" fontId="5" fillId="25" borderId="0" xfId="0" applyNumberFormat="1" applyFont="1" applyFill="1" applyBorder="1" applyAlignment="1" applyProtection="1">
      <alignment horizontal="center" vertical="center" wrapText="1"/>
      <protection/>
    </xf>
    <xf numFmtId="0" fontId="7" fillId="25" borderId="11" xfId="0" applyNumberFormat="1" applyFont="1" applyFill="1" applyBorder="1" applyAlignment="1" applyProtection="1">
      <alignment horizontal="center" vertical="center" wrapText="1"/>
      <protection/>
    </xf>
    <xf numFmtId="0" fontId="7" fillId="25" borderId="12"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wrapText="1"/>
      <protection/>
    </xf>
    <xf numFmtId="0" fontId="7" fillId="25" borderId="14" xfId="0" applyNumberFormat="1" applyFont="1" applyFill="1" applyBorder="1" applyAlignment="1" applyProtection="1">
      <alignment horizontal="center" vertical="center" wrapText="1"/>
      <protection/>
    </xf>
    <xf numFmtId="0" fontId="7" fillId="25" borderId="15"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wrapText="1"/>
      <protection/>
    </xf>
    <xf numFmtId="0" fontId="7" fillId="25" borderId="19"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textRotation="255" wrapText="1"/>
      <protection/>
    </xf>
    <xf numFmtId="0" fontId="7" fillId="25" borderId="0" xfId="0" applyNumberFormat="1" applyFont="1" applyFill="1" applyBorder="1" applyAlignment="1" applyProtection="1">
      <alignment horizontal="center" vertical="center" textRotation="255" wrapText="1"/>
      <protection/>
    </xf>
    <xf numFmtId="0" fontId="7" fillId="25" borderId="18" xfId="0" applyNumberFormat="1" applyFont="1" applyFill="1" applyBorder="1" applyAlignment="1" applyProtection="1">
      <alignment horizontal="center" vertical="center" wrapText="1"/>
      <protection/>
    </xf>
    <xf numFmtId="0" fontId="7" fillId="25" borderId="17"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49" fontId="10" fillId="25" borderId="18" xfId="0" applyNumberFormat="1" applyFont="1" applyFill="1" applyBorder="1" applyAlignment="1">
      <alignment horizontal="center" vertical="center" wrapText="1"/>
    </xf>
    <xf numFmtId="10" fontId="10" fillId="25" borderId="18" xfId="25"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7"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G1">
      <selection activeCell="T10" sqref="T10"/>
    </sheetView>
  </sheetViews>
  <sheetFormatPr defaultColWidth="9.140625" defaultRowHeight="12"/>
  <cols>
    <col min="1" max="1" width="11.28125" style="27" customWidth="1"/>
    <col min="2" max="13" width="5.28125" style="28" customWidth="1"/>
    <col min="14"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51"/>
      <c r="O1" s="51"/>
      <c r="P1" s="51"/>
      <c r="Q1" s="51"/>
      <c r="R1" s="51"/>
      <c r="S1" s="5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66"/>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66"/>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6"/>
    </row>
    <row r="5" spans="1:54" s="26" customFormat="1" ht="31.5" customHeight="1">
      <c r="A5" s="33" t="s">
        <v>2</v>
      </c>
      <c r="B5" s="34" t="s">
        <v>3</v>
      </c>
      <c r="C5" s="35"/>
      <c r="D5" s="35"/>
      <c r="E5" s="35"/>
      <c r="F5" s="35"/>
      <c r="G5" s="35"/>
      <c r="H5" s="35"/>
      <c r="I5" s="35"/>
      <c r="J5" s="35"/>
      <c r="K5" s="35"/>
      <c r="L5" s="35"/>
      <c r="M5" s="35"/>
      <c r="N5" s="52" t="s">
        <v>4</v>
      </c>
      <c r="O5" s="53"/>
      <c r="P5" s="53"/>
      <c r="Q5" s="53"/>
      <c r="R5" s="53"/>
      <c r="S5" s="59"/>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67" t="s">
        <v>7</v>
      </c>
    </row>
    <row r="6" spans="1:54" s="26" customFormat="1" ht="37.5" customHeight="1">
      <c r="A6" s="36"/>
      <c r="B6" s="37"/>
      <c r="C6" s="38"/>
      <c r="D6" s="38"/>
      <c r="E6" s="38"/>
      <c r="F6" s="38"/>
      <c r="G6" s="38"/>
      <c r="H6" s="38"/>
      <c r="I6" s="38"/>
      <c r="J6" s="38"/>
      <c r="K6" s="38"/>
      <c r="L6" s="38"/>
      <c r="M6" s="38"/>
      <c r="N6" s="54"/>
      <c r="O6" s="55"/>
      <c r="P6" s="55"/>
      <c r="Q6" s="55"/>
      <c r="R6" s="55"/>
      <c r="S6" s="60"/>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8"/>
    </row>
    <row r="7" spans="1:54" s="26" customFormat="1" ht="27.75" customHeight="1">
      <c r="A7" s="36"/>
      <c r="B7" s="34" t="s">
        <v>8</v>
      </c>
      <c r="C7" s="39"/>
      <c r="D7" s="40" t="s">
        <v>9</v>
      </c>
      <c r="E7" s="35"/>
      <c r="F7" s="34" t="s">
        <v>10</v>
      </c>
      <c r="G7" s="39"/>
      <c r="H7" s="34" t="s">
        <v>11</v>
      </c>
      <c r="I7" s="39"/>
      <c r="J7" s="34" t="s">
        <v>12</v>
      </c>
      <c r="K7" s="39"/>
      <c r="L7" s="34" t="s">
        <v>13</v>
      </c>
      <c r="M7" s="39"/>
      <c r="N7" s="56" t="s">
        <v>8</v>
      </c>
      <c r="O7" s="56" t="s">
        <v>9</v>
      </c>
      <c r="P7" s="56" t="s">
        <v>10</v>
      </c>
      <c r="Q7" s="56" t="s">
        <v>11</v>
      </c>
      <c r="R7" s="56" t="s">
        <v>12</v>
      </c>
      <c r="S7" s="56"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9"/>
      <c r="BB7" s="68"/>
    </row>
    <row r="8" spans="1:54" s="26" customFormat="1" ht="85.5" customHeight="1">
      <c r="A8" s="36"/>
      <c r="B8" s="36"/>
      <c r="C8" s="33" t="s">
        <v>14</v>
      </c>
      <c r="D8" s="41"/>
      <c r="E8" s="42" t="s">
        <v>14</v>
      </c>
      <c r="F8" s="36"/>
      <c r="G8" s="34" t="s">
        <v>14</v>
      </c>
      <c r="H8" s="36"/>
      <c r="I8" s="34" t="s">
        <v>14</v>
      </c>
      <c r="J8" s="36"/>
      <c r="K8" s="34" t="s">
        <v>14</v>
      </c>
      <c r="L8" s="36"/>
      <c r="M8" s="34" t="s">
        <v>14</v>
      </c>
      <c r="N8" s="57"/>
      <c r="O8" s="57"/>
      <c r="P8" s="57"/>
      <c r="Q8" s="57"/>
      <c r="R8" s="57"/>
      <c r="S8" s="57"/>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8"/>
    </row>
    <row r="9" spans="1:54" s="26" customFormat="1" ht="85.5" customHeight="1">
      <c r="A9" s="43"/>
      <c r="B9" s="43"/>
      <c r="C9" s="43"/>
      <c r="D9" s="44"/>
      <c r="E9" s="42"/>
      <c r="F9" s="43"/>
      <c r="G9" s="43"/>
      <c r="H9" s="43"/>
      <c r="I9" s="43"/>
      <c r="J9" s="43"/>
      <c r="K9" s="37"/>
      <c r="L9" s="43"/>
      <c r="M9" s="43"/>
      <c r="N9" s="58"/>
      <c r="O9" s="58"/>
      <c r="P9" s="58"/>
      <c r="Q9" s="58"/>
      <c r="R9" s="58"/>
      <c r="S9" s="58"/>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70"/>
    </row>
    <row r="10" spans="1:54" ht="24" customHeight="1">
      <c r="A10" s="45" t="s">
        <v>17</v>
      </c>
      <c r="B10" s="46">
        <v>4.71</v>
      </c>
      <c r="C10" s="46">
        <v>4.71</v>
      </c>
      <c r="D10" s="46">
        <v>1.76</v>
      </c>
      <c r="E10" s="46">
        <v>1.76</v>
      </c>
      <c r="F10" s="46"/>
      <c r="G10" s="46"/>
      <c r="H10" s="46"/>
      <c r="I10" s="46"/>
      <c r="J10" s="46">
        <v>2.95</v>
      </c>
      <c r="K10" s="46">
        <v>2.95</v>
      </c>
      <c r="L10" s="46"/>
      <c r="M10" s="46"/>
      <c r="N10" s="46">
        <f>SUM(O10:S10)</f>
        <v>6.5</v>
      </c>
      <c r="O10" s="46">
        <v>3</v>
      </c>
      <c r="P10" s="46"/>
      <c r="Q10" s="46"/>
      <c r="R10" s="46">
        <v>3</v>
      </c>
      <c r="S10" s="46">
        <v>0.5</v>
      </c>
      <c r="T10" s="46">
        <v>2.15</v>
      </c>
      <c r="U10" s="46">
        <v>2.15</v>
      </c>
      <c r="V10" s="46">
        <v>0.63</v>
      </c>
      <c r="W10" s="46">
        <v>0.63</v>
      </c>
      <c r="X10" s="46">
        <v>1.45</v>
      </c>
      <c r="Y10" s="62">
        <v>-0.5655</v>
      </c>
      <c r="Z10" s="46">
        <v>0</v>
      </c>
      <c r="AA10" s="46"/>
      <c r="AB10" s="46"/>
      <c r="AC10" s="46"/>
      <c r="AD10" s="46"/>
      <c r="AE10" s="46"/>
      <c r="AF10" s="63"/>
      <c r="AG10" s="63"/>
      <c r="AH10" s="64" t="s">
        <v>18</v>
      </c>
      <c r="AI10" s="64" t="s">
        <v>18</v>
      </c>
      <c r="AJ10" s="64" t="s">
        <v>19</v>
      </c>
      <c r="AK10" s="65">
        <v>-0.19579999999999997</v>
      </c>
      <c r="AL10" s="64"/>
      <c r="AM10" s="64"/>
      <c r="AN10" s="64"/>
      <c r="AO10" s="64"/>
      <c r="AP10" s="46">
        <f>SUM(AR10+AX10+AZ10)</f>
        <v>4.5</v>
      </c>
      <c r="AQ10" s="46">
        <f>SUM(AS10+AY10+BA10)</f>
        <v>4.5</v>
      </c>
      <c r="AR10" s="46">
        <v>1.5</v>
      </c>
      <c r="AS10" s="46">
        <v>1.5</v>
      </c>
      <c r="AT10" s="46"/>
      <c r="AU10" s="46"/>
      <c r="AV10" s="46"/>
      <c r="AW10" s="46"/>
      <c r="AX10" s="46">
        <v>2.5</v>
      </c>
      <c r="AY10" s="46">
        <v>2.5</v>
      </c>
      <c r="AZ10" s="46">
        <v>0.5</v>
      </c>
      <c r="BA10" s="46">
        <v>0.5</v>
      </c>
      <c r="BB10" s="71"/>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71"/>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71"/>
    </row>
    <row r="13" spans="1:54" ht="19.5" customHeight="1">
      <c r="A13" s="45"/>
      <c r="B13" s="46"/>
      <c r="C13" s="46"/>
      <c r="D13" s="46"/>
      <c r="E13" s="46"/>
      <c r="F13" s="46"/>
      <c r="G13" s="46"/>
      <c r="H13" s="46"/>
      <c r="I13" s="46"/>
      <c r="J13" s="46"/>
      <c r="K13" s="46"/>
      <c r="L13" s="46"/>
      <c r="M13" s="46"/>
      <c r="N13" s="46" t="s">
        <v>20</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71"/>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71"/>
    </row>
    <row r="15" spans="1:54" ht="19.5" customHeight="1">
      <c r="A15" s="47" t="s">
        <v>21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72"/>
    </row>
    <row r="16" spans="1:54" ht="36.75" customHeight="1">
      <c r="A16" s="49" t="s">
        <v>22</v>
      </c>
      <c r="B16" s="49"/>
      <c r="C16" s="49"/>
      <c r="D16" s="49"/>
      <c r="E16" s="49"/>
      <c r="F16" s="49"/>
      <c r="G16" s="49"/>
      <c r="H16" s="49"/>
      <c r="I16" s="49"/>
      <c r="J16" s="49"/>
      <c r="K16" s="49"/>
      <c r="L16" s="49"/>
      <c r="M16" s="49"/>
      <c r="N16" s="49"/>
      <c r="O16" s="49"/>
      <c r="P16" s="4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21.75" customHeight="1">
      <c r="A17" s="50" t="s">
        <v>23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24</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25</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26</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fitToHeight="1" fitToWidth="1" horizontalDpi="600" verticalDpi="600" orientation="landscape" pageOrder="overThenDown" paperSize="8" scale="73"/>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B11" sqref="B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27</v>
      </c>
    </row>
    <row r="2" spans="1:14" s="1" customFormat="1" ht="20.25" customHeight="1">
      <c r="A2" s="6" t="s">
        <v>28</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29</v>
      </c>
    </row>
    <row r="5" spans="1:14" s="2" customFormat="1" ht="31.5" customHeight="1">
      <c r="A5" s="10" t="s">
        <v>2</v>
      </c>
      <c r="B5" s="11" t="s">
        <v>30</v>
      </c>
      <c r="C5" s="12"/>
      <c r="D5" s="13"/>
      <c r="E5" s="13"/>
      <c r="F5" s="13"/>
      <c r="G5" s="13"/>
      <c r="H5" s="11" t="s">
        <v>31</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c r="C10" s="22"/>
      <c r="D10" s="22"/>
      <c r="F10" s="22"/>
      <c r="G10" s="22"/>
      <c r="H10" s="22">
        <f>SUM(I10:M10)</f>
        <v>2</v>
      </c>
      <c r="I10" s="22">
        <f>SUM('统计'!O10-'统计'!AR10)</f>
        <v>1.5</v>
      </c>
      <c r="J10" s="22"/>
      <c r="L10" s="22">
        <f>SUM('统计'!R10-'统计'!AX10)</f>
        <v>0.5</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0</v>
      </c>
      <c r="C15" s="22">
        <f t="shared" si="0"/>
        <v>0</v>
      </c>
      <c r="D15" s="22">
        <f t="shared" si="0"/>
        <v>0</v>
      </c>
      <c r="E15" s="22">
        <f t="shared" si="0"/>
        <v>0</v>
      </c>
      <c r="F15" s="22">
        <f t="shared" si="0"/>
        <v>0</v>
      </c>
      <c r="G15" s="22">
        <f t="shared" si="0"/>
        <v>0</v>
      </c>
      <c r="H15" s="22">
        <f t="shared" si="0"/>
        <v>2</v>
      </c>
      <c r="I15" s="22">
        <f t="shared" si="0"/>
        <v>1.5</v>
      </c>
      <c r="J15" s="22">
        <f t="shared" si="0"/>
        <v>0</v>
      </c>
      <c r="K15" s="22">
        <f t="shared" si="0"/>
        <v>0</v>
      </c>
      <c r="L15" s="22">
        <f t="shared" si="0"/>
        <v>0.5</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2017-06-30T08:29:55Z</cp:lastPrinted>
  <dcterms:created xsi:type="dcterms:W3CDTF">2012-01-12T08:34:13Z</dcterms:created>
  <dcterms:modified xsi:type="dcterms:W3CDTF">2022-10-18T03:45:31Z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A1D880691D9F4B6BA49FB917D1052CD8</vt:lpwstr>
  </property>
</Properties>
</file>