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1" sheetId="2" r:id="rId1"/>
  </sheets>
  <definedNames>
    <definedName name="_xlnm._FilterDatabase" localSheetId="0" hidden="1">附件1!$A$6:$L$19</definedName>
  </definedNames>
  <calcPr calcId="144525"/>
</workbook>
</file>

<file path=xl/sharedStrings.xml><?xml version="1.0" encoding="utf-8"?>
<sst xmlns="http://schemas.openxmlformats.org/spreadsheetml/2006/main" count="91" uniqueCount="75">
  <si>
    <t>附件1：</t>
  </si>
  <si>
    <t>仁化县2021年乡村振兴驻镇帮镇扶村县级资金安排表</t>
  </si>
  <si>
    <t>（2021年乡村振兴驻镇帮镇扶村县级资金2400万元）</t>
  </si>
  <si>
    <t>单位：万元</t>
  </si>
  <si>
    <t>序号</t>
  </si>
  <si>
    <t>镇</t>
  </si>
  <si>
    <t>村（居）</t>
  </si>
  <si>
    <t>资金
使用范围</t>
  </si>
  <si>
    <t>项目名称</t>
  </si>
  <si>
    <t>项目内容</t>
  </si>
  <si>
    <t>项目预算
投入
（万元）</t>
  </si>
  <si>
    <t>本期安排
资金
（万元）</t>
  </si>
  <si>
    <t>目标绩效</t>
  </si>
  <si>
    <t>备注</t>
  </si>
  <si>
    <t>合          计</t>
  </si>
  <si>
    <t>仁化县</t>
  </si>
  <si>
    <t>巩固拓展脱贫攻坚成果</t>
  </si>
  <si>
    <t>乡村振兴金融信贷风险补偿金</t>
  </si>
  <si>
    <t>县从年初预算县本级安排的配套乡村振兴驻镇帮镇扶村资金中安排600万元作为风险补偿资金，风险补偿金专门用于对合作银行机构为“仁化县乡村振兴企业库”中的经营主体提供贷款所产生的风险损失进行补偿。</t>
  </si>
  <si>
    <t>设立涉农经营主体融资风险补偿基金，完善政府、银行风险共担和补偿机制，为涉农主体提供信贷增信服务，引导金融和社会资本投入，鼓励金融机构加大对乡村振兴涉农企业和涉农产业链的信贷支持力度，推动乡村产业发展</t>
  </si>
  <si>
    <t>丹霞街道办</t>
  </si>
  <si>
    <t>提升乡村产业发展水平</t>
  </si>
  <si>
    <t>丹霞街道农村特色产业体验园</t>
  </si>
  <si>
    <t>本期投入资金330万，主要用于厂房建设和现有房屋修缮，以及土地平整、道路硬底化、通电、通水、通气、排水、排污等基础设施项目建设。</t>
  </si>
  <si>
    <t>1、盘活低效闲置国有资产；2、通过土地和部分厂房出租，壮大街道10万元以下村集体经济，如新东村、官口村和岭田村；3、带动当地村（居）民就业；4、促进农户粮食收购和提高粮食种植积极性。</t>
  </si>
  <si>
    <t>胡坑、官口、车湾、狮井和黄屋等五个村</t>
  </si>
  <si>
    <t>提升镇村公共基础设施水平</t>
  </si>
  <si>
    <t>路灯安装工程项目</t>
  </si>
  <si>
    <t>胡坑、官口、车湾、狮井和黄屋等五个村共213盏太阳能路灯安装</t>
  </si>
  <si>
    <t>解决五个村委会的38个村小组共8205人的夜间出行问题，保证村民夜间出行安全。</t>
  </si>
  <si>
    <t>石塘镇</t>
  </si>
  <si>
    <t>石塘镇光伏发电项目</t>
  </si>
  <si>
    <t>拟利用驻镇帮镇扶村资金600万元，在石塘镇京群村京地八组建设1333KW光伏发电项目(面积约15亩)，该项目已由第三方出具可行性报告（含风险评估）。项目总投入600万元，装机容量设计为1333KW，项目建设内容概算：1、光伏组件306万元；2、所有镀锌钢、铝合金支架71.55万元；3、光伏专用电缆3万元；4、光伏连接器1800元；5、逆变器23.7万元；6、光伏并网箱6万元；7、交流电缆9万元；8、防雷接地扁铁5850元；9、人工66万元；10、其他土建与辅材114万元。</t>
  </si>
  <si>
    <t>项目建成后，预计年收益率为8.04%，所得收益除去运营管护成本后，由镇级按一定的比例分配给村级集体收入低于10万元的村委会（2021年，石塘镇除石塘村外，其余5个村集体年经营性收入均低于10万元），以确保在2023年我镇各村集体经济经营性收入均达到10万元以上，实现富民兴村强镇的良好社会经济效益，推动镇域经济的发展。</t>
  </si>
  <si>
    <t>红山镇</t>
  </si>
  <si>
    <t>新白村</t>
  </si>
  <si>
    <t>红色美丽乡村人居环境整治建设项目</t>
  </si>
  <si>
    <t>新白“红色村”推动组织振兴建设红色美丽乡村试点工作，按照美丽宜居标准，在老屋、河背、田心村、勺痲丘、塘窝因地制宜结合实际建设一批四小园、生态停车场、小驿站、美丽庭院、农具房、巷道硬底化、水沟水渠、污水管道提升、农房外立面改造、泥砖房整治等。</t>
  </si>
  <si>
    <t>红山镇四五先行示范带重要建设节点，提升群众生产、生活、出行环境，提升红色村配套设施，提升新白村村容风貌，带动全镇红色文旅产业发展。</t>
  </si>
  <si>
    <t>闻韶镇</t>
  </si>
  <si>
    <t>塘源村
白竹村</t>
  </si>
  <si>
    <t>四五示范带产业基础设施建设项目</t>
  </si>
  <si>
    <t>1.白竹村新建灌溉水渠1300米、修缮灌溉水渠1600米、新建小型机耕桥7座、新建储水坝1座、新建主体引水渠（宽2m*高3m）200米；                                       
2.塘源村新建塘源路头机耕道2条（宽2.2m*长300m、宽2.5m*长80m）。</t>
  </si>
  <si>
    <t>解决闻韶镇230亩左右农田灌溉问题，进一步保障闻韶镇粮食安全生产工作。</t>
  </si>
  <si>
    <t>董塘镇</t>
  </si>
  <si>
    <t>董联村</t>
  </si>
  <si>
    <t>坪岗村—董联村段农田灌溉水渠修缮工程</t>
  </si>
  <si>
    <t>该水渠位于四五示范带范围，对该水渠进行三面光，长约350米，高1.5米，宽1.2米，该水渠连通坪岗、董联两个村委，涉及农田上千亩，该段水渠的修缮，是两村群众多年来迫切希望解决的民生工程，加之该水渠未进行三面光，常年有淤泥沉积（约1米厚的淤泥），若不及时修缮，此后修缮难度将更大，</t>
  </si>
  <si>
    <t>水渠修复，灌溉正常、提高农业村农业生产水平。</t>
  </si>
  <si>
    <t>安岗村</t>
  </si>
  <si>
    <t>乡村振兴四五示范带节点提升项目</t>
  </si>
  <si>
    <t>该项目位于四五示范带范围，对安岗村道路两旁建设“四小园”、提升村庄人居环境。</t>
  </si>
  <si>
    <t>提升村庄人居环境。</t>
  </si>
  <si>
    <t>坪岗村</t>
  </si>
  <si>
    <t>该项目位于四五示范带范围，对坪岗村道路两旁建设“四小园”、提升村庄人居环境。</t>
  </si>
  <si>
    <t>南湖村</t>
  </si>
  <si>
    <t>提升镇域公共服务能力</t>
  </si>
  <si>
    <t>移民村文化建设布展服务采购项目</t>
  </si>
  <si>
    <t>该移民文化馆位于四五示范带范围，是四五示范带沿线重要的节点提升工程，通过对移民文化馆进行布展采购，户外展示架及配套展板32套，户外组合式宣传栏2块，一楼村民活动室安装书架4个，二楼移民文化展厅浮雕2块、墙面展板喷绘组合1项、展区广告字1项，移民文化馆陈设品采购39个（移民旧物复原）等</t>
  </si>
  <si>
    <t>进一步传承本地优秀文化，实施乡村振兴战略，弘扬移民文化。</t>
  </si>
  <si>
    <t>城镇智能化系统建设</t>
  </si>
  <si>
    <t>该项目位于四五示范带的圩镇范围内，在仁塘路、兴塘路、繁塘路、繁塘一路等进行镇区综合治理智能化系统建设。因董塘圩镇人流车流大，在圩日和节假日容易出现部分车辆乱停乱放等现象，影响风貌带示范带整体形象，通过该智能化系统建设，提升墟镇综合治理水平，创造平安董塘，助推四五示范带建设。</t>
  </si>
  <si>
    <t>提升墟镇综合治理水平，正规各项秩序。建设美丽和谐文明墟镇，创造平安董塘，助推四五示范带建设</t>
  </si>
  <si>
    <t>示范带碧道沿线及周边村庄太阳能路灯采购项目</t>
  </si>
  <si>
    <t>本项目计划在董塘镇“四五示范带”碧道沿线及周边村庄安装太阳能路灯849盏，其中示范带碧道沿线安装太阳能路灯660盏，预计投入资金250.8万元、新龙村委会安装太阳能路灯115盏，预计投入资金41.1万元、高宅村委会74盏，预计投入资金25万元。合计总投入316.9万元</t>
  </si>
  <si>
    <t>该项目位于“四五示范带”范围内，同时也是县人大代表的提议项目，通过在董塘镇“四五示范带”碧道沿线及周边村庄合理增设安装太阳能路灯，改善全镇居民夜间出行条件，减少夜间出行安全隐患，助推乡村振兴“四五示范带”打造。</t>
  </si>
  <si>
    <t>城口镇</t>
  </si>
  <si>
    <t>恩村村</t>
  </si>
  <si>
    <t>美丽乡村人居环境整治建设项目</t>
  </si>
  <si>
    <t>八楼下等3个村小组房屋进行外立面改造、绿化等工程建设项目</t>
  </si>
  <si>
    <t>提升村容风貌，带动全镇红色文旅产业发展。</t>
  </si>
  <si>
    <t>11个镇（街）</t>
  </si>
  <si>
    <t>灾后复工复产重建家园项目</t>
  </si>
  <si>
    <t>三清三拆、灾后复工复产建设项目（11个镇上（街）各15万元）</t>
  </si>
  <si>
    <t>加快灾后重建，尽快恢复复工复产，最大限度减少灾后损失。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</si>
</sst>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宋体"/>
      <charset val="134"/>
      <scheme val="minor"/>
    </font>
    <font>
      <b/>
      <sz val="12"/>
      <color theme="1"/>
      <name val="宋体"/>
      <charset val="134"/>
      <scheme val="minor"/>
    </font>
    <font>
      <sz val="12"/>
      <color theme="1"/>
      <name val="仿宋_GB2312"/>
      <charset val="134"/>
    </font>
    <font>
      <b/>
      <sz val="20"/>
      <color theme="1"/>
      <name val="仿宋"/>
      <charset val="134"/>
    </font>
    <font>
      <sz val="18"/>
      <color theme="1"/>
      <name val="仿宋"/>
      <charset val="134"/>
    </font>
    <font>
      <b/>
      <sz val="12"/>
      <color theme="1"/>
      <name val="仿宋"/>
      <charset val="134"/>
    </font>
    <font>
      <b/>
      <sz val="14"/>
      <color theme="1"/>
      <name val="仿宋"/>
      <charset val="134"/>
    </font>
    <font>
      <b/>
      <sz val="12"/>
      <color theme="1"/>
      <name val="仿宋_GB2312"/>
      <charset val="134"/>
    </font>
    <font>
      <sz val="12"/>
      <color theme="1"/>
      <name val="仿宋"/>
      <charset val="134"/>
    </font>
    <font>
      <sz val="11"/>
      <name val="仿宋"/>
      <charset val="134"/>
    </font>
    <font>
      <sz val="12"/>
      <color indexed="8"/>
      <name val="仿宋"/>
      <charset val="134"/>
    </font>
    <font>
      <sz val="12"/>
      <name val="仿宋"/>
      <charset val="134"/>
    </font>
    <font>
      <sz val="12"/>
      <name val="仿宋_GB2312"/>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9"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10" borderId="0" applyNumberFormat="0" applyBorder="0" applyAlignment="0" applyProtection="0">
      <alignment vertical="center"/>
    </xf>
    <xf numFmtId="0" fontId="21" fillId="0" borderId="11" applyNumberFormat="0" applyFill="0" applyAlignment="0" applyProtection="0">
      <alignment vertical="center"/>
    </xf>
    <xf numFmtId="0" fontId="18" fillId="11" borderId="0" applyNumberFormat="0" applyBorder="0" applyAlignment="0" applyProtection="0">
      <alignment vertical="center"/>
    </xf>
    <xf numFmtId="0" fontId="27" fillId="12" borderId="12" applyNumberFormat="0" applyAlignment="0" applyProtection="0">
      <alignment vertical="center"/>
    </xf>
    <xf numFmtId="0" fontId="28" fillId="12" borderId="8" applyNumberFormat="0" applyAlignment="0" applyProtection="0">
      <alignment vertical="center"/>
    </xf>
    <xf numFmtId="0" fontId="29" fillId="13" borderId="13"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4" fillId="0" borderId="0" xfId="0" applyFont="1" applyFill="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0" xfId="0" applyFont="1" applyFill="1" applyAlignment="1">
      <alignment horizontal="center" vertical="center"/>
    </xf>
    <xf numFmtId="0" fontId="1" fillId="0" borderId="1" xfId="0" applyFont="1" applyFill="1" applyBorder="1" applyAlignment="1">
      <alignment horizontal="center" vertical="center"/>
    </xf>
    <xf numFmtId="0" fontId="1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workbookViewId="0">
      <selection activeCell="F7" sqref="F7"/>
    </sheetView>
  </sheetViews>
  <sheetFormatPr defaultColWidth="9" defaultRowHeight="14.25"/>
  <cols>
    <col min="1" max="1" width="5.875" style="1" customWidth="1"/>
    <col min="2" max="2" width="12.8916666666667" style="1" customWidth="1"/>
    <col min="3" max="3" width="11.625" style="1" customWidth="1"/>
    <col min="4" max="4" width="22.375" style="1" customWidth="1"/>
    <col min="5" max="5" width="27.375" style="5" customWidth="1"/>
    <col min="6" max="6" width="101.625" style="6" customWidth="1"/>
    <col min="7" max="7" width="12.5416666666667" style="6" customWidth="1"/>
    <col min="8" max="8" width="11.9333333333333" style="1" customWidth="1"/>
    <col min="9" max="9" width="80.3333333333333" style="7" customWidth="1"/>
    <col min="10" max="10" width="9.75" style="1" customWidth="1"/>
    <col min="11" max="16382" width="9" style="1"/>
  </cols>
  <sheetData>
    <row r="1" s="1" customFormat="1" ht="20" customHeight="1" spans="1:9">
      <c r="A1" s="8" t="s">
        <v>0</v>
      </c>
      <c r="B1" s="8"/>
      <c r="E1" s="5"/>
      <c r="F1" s="6"/>
      <c r="G1" s="6"/>
      <c r="I1" s="7"/>
    </row>
    <row r="2" s="1" customFormat="1" ht="39" customHeight="1" spans="1:10">
      <c r="A2" s="9" t="s">
        <v>1</v>
      </c>
      <c r="B2" s="9"/>
      <c r="C2" s="9"/>
      <c r="D2" s="9"/>
      <c r="E2" s="10"/>
      <c r="F2" s="11"/>
      <c r="G2" s="11"/>
      <c r="H2" s="9"/>
      <c r="I2" s="38"/>
      <c r="J2" s="9"/>
    </row>
    <row r="3" s="1" customFormat="1" ht="39" customHeight="1" spans="1:10">
      <c r="A3" s="12" t="s">
        <v>2</v>
      </c>
      <c r="B3" s="9"/>
      <c r="C3" s="9"/>
      <c r="D3" s="9"/>
      <c r="E3" s="9"/>
      <c r="F3" s="9"/>
      <c r="G3" s="9"/>
      <c r="H3" s="9"/>
      <c r="I3" s="9"/>
      <c r="J3" s="9"/>
    </row>
    <row r="4" s="2" customFormat="1" ht="34" customHeight="1" spans="1:10">
      <c r="A4" s="13" t="s">
        <v>3</v>
      </c>
      <c r="B4" s="13"/>
      <c r="C4" s="14"/>
      <c r="D4" s="14"/>
      <c r="E4" s="15"/>
      <c r="F4" s="13"/>
      <c r="G4" s="13"/>
      <c r="H4" s="13"/>
      <c r="I4" s="15"/>
      <c r="J4" s="13"/>
    </row>
    <row r="5" s="3" customFormat="1" ht="60" customHeight="1" spans="1:10">
      <c r="A5" s="16" t="s">
        <v>4</v>
      </c>
      <c r="B5" s="16" t="s">
        <v>5</v>
      </c>
      <c r="C5" s="16" t="s">
        <v>6</v>
      </c>
      <c r="D5" s="17" t="s">
        <v>7</v>
      </c>
      <c r="E5" s="17" t="s">
        <v>8</v>
      </c>
      <c r="F5" s="17" t="s">
        <v>9</v>
      </c>
      <c r="G5" s="17" t="s">
        <v>10</v>
      </c>
      <c r="H5" s="17" t="s">
        <v>11</v>
      </c>
      <c r="I5" s="39" t="s">
        <v>12</v>
      </c>
      <c r="J5" s="16" t="s">
        <v>13</v>
      </c>
    </row>
    <row r="6" s="3" customFormat="1" ht="48" customHeight="1" spans="1:10">
      <c r="A6" s="18" t="s">
        <v>14</v>
      </c>
      <c r="B6" s="19"/>
      <c r="C6" s="19"/>
      <c r="D6" s="19"/>
      <c r="E6" s="19"/>
      <c r="F6" s="20"/>
      <c r="G6" s="21">
        <f>SUM(G7:G20)</f>
        <v>2869</v>
      </c>
      <c r="H6" s="21">
        <f>SUM(H7:H20)</f>
        <v>2400</v>
      </c>
      <c r="I6" s="40"/>
      <c r="J6" s="41"/>
    </row>
    <row r="7" s="3" customFormat="1" ht="69" customHeight="1" spans="1:10">
      <c r="A7" s="22">
        <v>1</v>
      </c>
      <c r="B7" s="22" t="s">
        <v>15</v>
      </c>
      <c r="C7" s="22"/>
      <c r="D7" s="22" t="s">
        <v>16</v>
      </c>
      <c r="E7" s="22" t="s">
        <v>17</v>
      </c>
      <c r="F7" s="23" t="s">
        <v>18</v>
      </c>
      <c r="G7" s="24">
        <v>600</v>
      </c>
      <c r="H7" s="24">
        <v>600</v>
      </c>
      <c r="I7" s="23" t="s">
        <v>19</v>
      </c>
      <c r="J7" s="22"/>
    </row>
    <row r="8" s="4" customFormat="1" ht="69" customHeight="1" spans="1:12">
      <c r="A8" s="22">
        <v>2</v>
      </c>
      <c r="B8" s="25" t="s">
        <v>20</v>
      </c>
      <c r="C8" s="22" t="s">
        <v>20</v>
      </c>
      <c r="D8" s="22" t="s">
        <v>21</v>
      </c>
      <c r="E8" s="22" t="s">
        <v>22</v>
      </c>
      <c r="F8" s="23" t="s">
        <v>23</v>
      </c>
      <c r="G8" s="24">
        <v>380</v>
      </c>
      <c r="H8" s="24">
        <v>330</v>
      </c>
      <c r="I8" s="23" t="s">
        <v>24</v>
      </c>
      <c r="J8" s="22"/>
      <c r="L8" s="42"/>
    </row>
    <row r="9" s="4" customFormat="1" ht="69" customHeight="1" spans="1:12">
      <c r="A9" s="22">
        <v>3</v>
      </c>
      <c r="B9" s="26"/>
      <c r="C9" s="22" t="s">
        <v>25</v>
      </c>
      <c r="D9" s="25" t="s">
        <v>26</v>
      </c>
      <c r="E9" s="22" t="s">
        <v>27</v>
      </c>
      <c r="F9" s="23" t="s">
        <v>28</v>
      </c>
      <c r="G9" s="24">
        <v>72</v>
      </c>
      <c r="H9" s="24">
        <v>72</v>
      </c>
      <c r="I9" s="23" t="s">
        <v>29</v>
      </c>
      <c r="J9" s="22"/>
      <c r="L9" s="42"/>
    </row>
    <row r="10" s="4" customFormat="1" ht="69" customHeight="1" spans="1:12">
      <c r="A10" s="22">
        <v>4</v>
      </c>
      <c r="B10" s="22" t="s">
        <v>30</v>
      </c>
      <c r="C10" s="22" t="s">
        <v>5</v>
      </c>
      <c r="D10" s="25" t="s">
        <v>21</v>
      </c>
      <c r="E10" s="27" t="s">
        <v>31</v>
      </c>
      <c r="F10" s="28" t="s">
        <v>32</v>
      </c>
      <c r="G10" s="24">
        <v>600</v>
      </c>
      <c r="H10" s="24">
        <v>400</v>
      </c>
      <c r="I10" s="37" t="s">
        <v>33</v>
      </c>
      <c r="J10" s="43"/>
      <c r="L10" s="42"/>
    </row>
    <row r="11" s="4" customFormat="1" ht="69" customHeight="1" spans="1:12">
      <c r="A11" s="22">
        <v>5</v>
      </c>
      <c r="B11" s="22" t="s">
        <v>34</v>
      </c>
      <c r="C11" s="22" t="s">
        <v>35</v>
      </c>
      <c r="D11" s="22" t="s">
        <v>26</v>
      </c>
      <c r="E11" s="22" t="s">
        <v>36</v>
      </c>
      <c r="F11" s="23" t="s">
        <v>37</v>
      </c>
      <c r="G11" s="24">
        <v>200</v>
      </c>
      <c r="H11" s="24">
        <v>200</v>
      </c>
      <c r="I11" s="23" t="s">
        <v>38</v>
      </c>
      <c r="J11" s="22"/>
      <c r="L11" s="42"/>
    </row>
    <row r="12" s="4" customFormat="1" ht="69" customHeight="1" spans="1:12">
      <c r="A12" s="22">
        <v>6</v>
      </c>
      <c r="B12" s="22" t="s">
        <v>39</v>
      </c>
      <c r="C12" s="22" t="s">
        <v>40</v>
      </c>
      <c r="D12" s="22" t="s">
        <v>26</v>
      </c>
      <c r="E12" s="22" t="s">
        <v>41</v>
      </c>
      <c r="F12" s="23" t="s">
        <v>42</v>
      </c>
      <c r="G12" s="24">
        <v>160</v>
      </c>
      <c r="H12" s="24">
        <v>150</v>
      </c>
      <c r="I12" s="23" t="s">
        <v>43</v>
      </c>
      <c r="J12" s="22"/>
      <c r="L12" s="42"/>
    </row>
    <row r="13" s="4" customFormat="1" ht="69" customHeight="1" spans="1:12">
      <c r="A13" s="22">
        <v>7</v>
      </c>
      <c r="B13" s="25" t="s">
        <v>44</v>
      </c>
      <c r="C13" s="22" t="s">
        <v>45</v>
      </c>
      <c r="D13" s="22" t="s">
        <v>26</v>
      </c>
      <c r="E13" s="22" t="s">
        <v>46</v>
      </c>
      <c r="F13" s="23" t="s">
        <v>47</v>
      </c>
      <c r="G13" s="24">
        <v>50</v>
      </c>
      <c r="H13" s="24">
        <v>50</v>
      </c>
      <c r="I13" s="23" t="s">
        <v>48</v>
      </c>
      <c r="J13" s="22"/>
      <c r="L13" s="44"/>
    </row>
    <row r="14" s="4" customFormat="1" ht="69" customHeight="1" spans="1:12">
      <c r="A14" s="22">
        <v>8</v>
      </c>
      <c r="B14" s="29"/>
      <c r="C14" s="22" t="s">
        <v>49</v>
      </c>
      <c r="D14" s="22" t="s">
        <v>26</v>
      </c>
      <c r="E14" s="22" t="s">
        <v>50</v>
      </c>
      <c r="F14" s="23" t="s">
        <v>51</v>
      </c>
      <c r="G14" s="24">
        <v>46</v>
      </c>
      <c r="H14" s="24">
        <v>46</v>
      </c>
      <c r="I14" s="23" t="s">
        <v>52</v>
      </c>
      <c r="J14" s="22"/>
      <c r="L14" s="44"/>
    </row>
    <row r="15" s="4" customFormat="1" ht="69" customHeight="1" spans="1:12">
      <c r="A15" s="22">
        <v>9</v>
      </c>
      <c r="B15" s="29"/>
      <c r="C15" s="30" t="s">
        <v>53</v>
      </c>
      <c r="D15" s="22" t="s">
        <v>26</v>
      </c>
      <c r="E15" s="22" t="s">
        <v>50</v>
      </c>
      <c r="F15" s="23" t="s">
        <v>54</v>
      </c>
      <c r="G15" s="24">
        <v>45</v>
      </c>
      <c r="H15" s="24">
        <v>45</v>
      </c>
      <c r="I15" s="23" t="s">
        <v>52</v>
      </c>
      <c r="J15" s="22"/>
      <c r="L15" s="44"/>
    </row>
    <row r="16" s="4" customFormat="1" ht="69" customHeight="1" spans="1:12">
      <c r="A16" s="22">
        <v>10</v>
      </c>
      <c r="B16" s="29"/>
      <c r="C16" s="30" t="s">
        <v>55</v>
      </c>
      <c r="D16" s="22" t="s">
        <v>56</v>
      </c>
      <c r="E16" s="22" t="s">
        <v>57</v>
      </c>
      <c r="F16" s="23" t="s">
        <v>58</v>
      </c>
      <c r="G16" s="24">
        <v>89</v>
      </c>
      <c r="H16" s="24">
        <v>45</v>
      </c>
      <c r="I16" s="23" t="s">
        <v>59</v>
      </c>
      <c r="J16" s="22"/>
      <c r="L16" s="44"/>
    </row>
    <row r="17" s="4" customFormat="1" ht="69" customHeight="1" spans="1:12">
      <c r="A17" s="22">
        <v>11</v>
      </c>
      <c r="B17" s="29"/>
      <c r="C17" s="31" t="s">
        <v>5</v>
      </c>
      <c r="D17" s="32" t="s">
        <v>56</v>
      </c>
      <c r="E17" s="33" t="s">
        <v>60</v>
      </c>
      <c r="F17" s="34" t="s">
        <v>61</v>
      </c>
      <c r="G17" s="35">
        <v>65</v>
      </c>
      <c r="H17" s="35">
        <v>65</v>
      </c>
      <c r="I17" s="34" t="s">
        <v>62</v>
      </c>
      <c r="J17" s="22"/>
      <c r="L17" s="44"/>
    </row>
    <row r="18" s="1" customFormat="1" ht="42.75" spans="1:10">
      <c r="A18" s="22">
        <v>12</v>
      </c>
      <c r="B18" s="26"/>
      <c r="C18" s="32" t="s">
        <v>5</v>
      </c>
      <c r="D18" s="34" t="s">
        <v>26</v>
      </c>
      <c r="E18" s="34" t="s">
        <v>63</v>
      </c>
      <c r="F18" s="34" t="s">
        <v>64</v>
      </c>
      <c r="G18" s="24">
        <v>317</v>
      </c>
      <c r="H18" s="24">
        <v>152</v>
      </c>
      <c r="I18" s="34" t="s">
        <v>65</v>
      </c>
      <c r="J18" s="45"/>
    </row>
    <row r="19" s="1" customFormat="1" ht="47" customHeight="1" spans="1:11">
      <c r="A19" s="22">
        <v>13</v>
      </c>
      <c r="B19" s="36" t="s">
        <v>66</v>
      </c>
      <c r="C19" s="36" t="s">
        <v>67</v>
      </c>
      <c r="D19" s="36" t="s">
        <v>26</v>
      </c>
      <c r="E19" s="36" t="s">
        <v>68</v>
      </c>
      <c r="F19" s="37" t="s">
        <v>69</v>
      </c>
      <c r="G19" s="24">
        <v>80</v>
      </c>
      <c r="H19" s="24">
        <v>80</v>
      </c>
      <c r="I19" s="34" t="s">
        <v>70</v>
      </c>
      <c r="J19" s="36"/>
      <c r="K19" s="46"/>
    </row>
    <row r="20" s="1" customFormat="1" ht="29" customHeight="1" spans="1:10">
      <c r="A20" s="34">
        <v>14</v>
      </c>
      <c r="B20" s="34" t="s">
        <v>71</v>
      </c>
      <c r="C20" s="34"/>
      <c r="D20" s="34" t="s">
        <v>26</v>
      </c>
      <c r="E20" s="34" t="s">
        <v>72</v>
      </c>
      <c r="F20" s="34" t="s">
        <v>73</v>
      </c>
      <c r="G20" s="24">
        <v>165</v>
      </c>
      <c r="H20" s="24">
        <v>165</v>
      </c>
      <c r="I20" s="34" t="s">
        <v>74</v>
      </c>
      <c r="J20" s="34"/>
    </row>
    <row r="21" s="1" customFormat="1" spans="5:9">
      <c r="E21" s="5"/>
      <c r="F21" s="6"/>
      <c r="G21" s="6"/>
      <c r="I21" s="7"/>
    </row>
    <row r="22" s="1" customFormat="1" spans="5:9">
      <c r="E22" s="5"/>
      <c r="F22" s="6"/>
      <c r="G22" s="6"/>
      <c r="I22" s="7"/>
    </row>
    <row r="23" s="1" customFormat="1" spans="5:9">
      <c r="E23" s="5"/>
      <c r="F23" s="6"/>
      <c r="G23" s="6"/>
      <c r="I23" s="7"/>
    </row>
    <row r="24" s="1" customFormat="1" spans="5:9">
      <c r="E24" s="5"/>
      <c r="F24" s="6"/>
      <c r="G24" s="6"/>
      <c r="I24" s="7"/>
    </row>
    <row r="25" s="1" customFormat="1" spans="5:9">
      <c r="E25" s="5"/>
      <c r="F25" s="6"/>
      <c r="G25" s="6"/>
      <c r="I25" s="7"/>
    </row>
    <row r="26" s="1" customFormat="1" spans="5:9">
      <c r="E26" s="5"/>
      <c r="F26" s="6"/>
      <c r="G26" s="6"/>
      <c r="I26" s="7"/>
    </row>
    <row r="27" s="1" customFormat="1" spans="5:9">
      <c r="E27" s="5"/>
      <c r="F27" s="6"/>
      <c r="G27" s="6"/>
      <c r="I27" s="7"/>
    </row>
    <row r="28" s="1" customFormat="1" spans="5:9">
      <c r="E28" s="5"/>
      <c r="F28" s="6"/>
      <c r="G28" s="6"/>
      <c r="I28" s="7"/>
    </row>
  </sheetData>
  <mergeCells count="8">
    <mergeCell ref="A1:B1"/>
    <mergeCell ref="A2:J2"/>
    <mergeCell ref="A3:J3"/>
    <mergeCell ref="A4:J4"/>
    <mergeCell ref="A6:F6"/>
    <mergeCell ref="B7:C7"/>
    <mergeCell ref="B8:B9"/>
    <mergeCell ref="B13:B18"/>
  </mergeCells>
  <pageMargins left="0.314583333333333" right="0.196527777777778" top="0.511805555555556" bottom="0.236111111111111" header="0.5" footer="0.236111111111111"/>
  <pageSetup paperSize="8" scale="70" orientation="landscape" horizontalDpi="600"/>
  <headerFooter/>
  <ignoredErrors>
    <ignoredError sqref="G6:H6" emptyCellReferenc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2022-05-06T01:56:00Z</dcterms:created>
  <dcterms:modified xsi:type="dcterms:W3CDTF">2022-08-22T03:02:28Z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00E1E95005C64BC8815DA3667771879F</vt:lpwstr>
  </property>
  <property fmtid="{D5CDD505-2E9C-101B-9397-08002B2CF9AE}" pid="3" name="KSOProductBuildVer">
    <vt:lpwstr>2052-11.1.0.12313</vt:lpwstr>
  </property>
</Properties>
</file>