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统计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<sst xmlns="http://schemas.openxmlformats.org/spreadsheetml/2006/main" count="72" uniqueCount="68">
  <si>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乡村地区电气火灾综合治理情况统计表</t>
  </si>
  <si>
    <t>序号</t>
  </si>
  <si>
    <t>地区</t>
  </si>
  <si>
    <t>排查情况（3366家）</t>
  </si>
  <si>
    <t>排查场所总数（3366家）</t>
  </si>
  <si>
    <t>发现隐患（1275处）</t>
  </si>
  <si>
    <t>整改隐患（952处）</t>
  </si>
  <si>
    <t>将“安全用电”纳入村（居）民公约（1177个）</t>
  </si>
  <si>
    <t>开展一次电气线路大检测</t>
  </si>
  <si>
    <t>开展一次电器产品大检查</t>
  </si>
  <si>
    <t>开展一次电气安全大培训</t>
  </si>
  <si>
    <t>开展一次用电安全大提升</t>
  </si>
  <si>
    <t>备注</t>
  </si>
  <si>
    <t>电器产品及其线路生产场所</t>
  </si>
  <si>
    <t>电器产品及其线路销售场所</t>
  </si>
  <si>
    <t>工业企业</t>
  </si>
  <si>
    <t>生产储存场所</t>
  </si>
  <si>
    <t>物流仓储场所</t>
  </si>
  <si>
    <t>人员密集场所</t>
  </si>
  <si>
    <t>小经营加工场所</t>
  </si>
  <si>
    <t>居民住宅建筑</t>
  </si>
  <si>
    <t>浈江</t>
  </si>
  <si>
    <t>2022年5月20日，浈江消防救援大队联合镇办开展敲门行动，对居民用电情况进行检查。</t>
  </si>
  <si>
    <t>浈江消防救援大队组织各部门对辖区内生产经营单位、居民住宅楼开展电器产品大检查</t>
  </si>
  <si>
    <t>因疫情突发，未能开展电气安全大培训。</t>
  </si>
  <si>
    <t>开展对结合正在进行的老旧小区改造项目，对老旧小区线路一并进行改造。</t>
  </si>
  <si>
    <t>“四个一”填具体落实情况</t>
  </si>
  <si>
    <t>武江</t>
  </si>
  <si>
    <t>联合新华街道对该辖区老旧小区进行一次电气线路检查</t>
  </si>
  <si>
    <t>组织镇街开展电气线路及电气产品检查行动</t>
  </si>
  <si>
    <t>联合镇办开展电器安全大培训，对辖区内小场所、小作坊、居民开展电气安全培训。</t>
  </si>
  <si>
    <t>结合老旧小区改造项目，对接住管局对全市老旧小区线路进行改造、提升。</t>
  </si>
  <si>
    <t>曲江</t>
  </si>
  <si>
    <t>曲江大队组织各镇办对辖区人员密集场所、居民住宅开组电气线路大检测，电线套管29处，规范安全用电情况。</t>
  </si>
  <si>
    <t>曲江大队组织各镇办继续对辖区电器销售场所、小经营加工场所电器产品大检查。</t>
  </si>
  <si>
    <t>曲江区消防救援大队联合镇办开展电器安全大培训，对辖区内小场所、小作坊、居民开展电气安全培训。</t>
  </si>
  <si>
    <t>结合老旧小区改造项目，对老旧小区线路进行整改。</t>
  </si>
  <si>
    <t>乐昌</t>
  </si>
  <si>
    <t>2022年2月7日已联合各职能部门对全市重点场所开展联合检查，已发动各镇街开展电气线路大检测</t>
  </si>
  <si>
    <t xml:space="preserve">已于2021年12月30日联合供电、住建、市监局开展乐昌市乡村地区电器产品大检查，报道已挂网
</t>
  </si>
  <si>
    <t xml:space="preserve">已于2022年1月12日组织召开乐昌市乡村地区电气火灾综合治理消防安全大培训，报道已挂网
</t>
  </si>
  <si>
    <t>南雄</t>
  </si>
  <si>
    <t>联合相关职能部门，并动镇（街）开展一次电气线路大检测；</t>
  </si>
  <si>
    <t>联合相关职能部门对全市开展一次电器产品抽查</t>
  </si>
  <si>
    <t>邀请供电部门专家开展一次电气安全大培训</t>
  </si>
  <si>
    <t>发动镇街组织各村（社区）居民开展一次用电安全大提升。</t>
  </si>
  <si>
    <t>始兴</t>
  </si>
  <si>
    <t>联合相关职能部门，并动乡镇开展一次电气线路大检测；</t>
  </si>
  <si>
    <t>联合市场监管局对辖区内电器销售店开展电器产品大检查，同时发动各乡镇对本辖区电气火灾开展排查治理。</t>
  </si>
  <si>
    <t>联合市场监管局、供电局对电气从业人员开展电气安全大培训</t>
  </si>
  <si>
    <t>结合正在进行的老旧小区线路一并进行改造</t>
  </si>
  <si>
    <t>仁化</t>
  </si>
  <si>
    <t>6.15已发动各镇街开展电气线路大检测</t>
  </si>
  <si>
    <t>1月11日，联合县市场监管局、工信局对县区2个农贸市场开展电器产品检查</t>
  </si>
  <si>
    <t>已组织宣传人员开展消防安全宣传进家庭</t>
  </si>
  <si>
    <t>尚未开展</t>
  </si>
  <si>
    <t>乳源</t>
  </si>
  <si>
    <t>已组织各镇开展</t>
  </si>
  <si>
    <t>已组织各镇开展电器产品大检查</t>
  </si>
  <si>
    <t>翁源</t>
  </si>
  <si>
    <t>组织镇应急管理办、派出所、消防队员等组成检查组，实地入户排查</t>
  </si>
  <si>
    <t>组织镇应急管理办、派出所、市场监督管理所、消防队员，实地检查超市、售卖电器的店铺，查看电器是否符合国家标准</t>
  </si>
  <si>
    <t>结合“敲门行动”，组织各村（居）上门进行电气安全宣传，重点针对老年人、留守儿童，进行知识普及，提高他们的安全意识</t>
  </si>
  <si>
    <t>结合正在“139”镇街提升工程进行的老旧小区改造项目，对老旧小区线路一并进行改造</t>
  </si>
  <si>
    <t>新丰</t>
  </si>
  <si>
    <t>协调各行业部门及乡镇镇政府对分管的企业督导开展电气线路自检，并对辖区开展一次联合抽查电气线路大检测行动</t>
  </si>
  <si>
    <t>联合相关职能部门对电产品销售点开展一次电器产品检查</t>
  </si>
  <si>
    <t>2022年1月19日已开展电气消防安全宣传活动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</si>
</sst>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1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5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25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4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0" borderId="0">
      <alignment vertical="center"/>
      <protection/>
    </xf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42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46" fillId="29" borderId="8" applyNumberFormat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67">
    <cellStyle name="Normal" xfId="0"/>
    <cellStyle name="常规 34" xfId="15"/>
    <cellStyle name="常规 5" xfId="16"/>
    <cellStyle name="常规_表2《总台帐》 2" xfId="17"/>
    <cellStyle name="常规 10 2 2 2" xfId="18"/>
    <cellStyle name="常规_Sheet1" xfId="19"/>
    <cellStyle name="常规 15" xfId="20"/>
    <cellStyle name="常规 2" xfId="21"/>
    <cellStyle name="常规_年报表" xfId="22"/>
    <cellStyle name="常规 12" xfId="23"/>
    <cellStyle name="常规 11" xfId="24"/>
    <cellStyle name="常规 119" xfId="25"/>
    <cellStyle name="常规 25" xfId="26"/>
    <cellStyle name="常规 4 4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标题 1" xfId="33"/>
    <cellStyle name="解释性文本" xfId="34"/>
    <cellStyle name="常规_表2《总台帐》_7 2" xfId="35"/>
    <cellStyle name="标题 2" xfId="36"/>
    <cellStyle name="40% - 强调文字颜色 5" xfId="37"/>
    <cellStyle name="Comma [0]" xfId="38"/>
    <cellStyle name="常规 2 4" xfId="39"/>
    <cellStyle name="40% - 强调文字颜色 6" xfId="40"/>
    <cellStyle name="Hyperlink" xfId="41"/>
    <cellStyle name="强调文字颜色 5" xfId="42"/>
    <cellStyle name="标题 3" xfId="43"/>
    <cellStyle name="汇总" xfId="44"/>
    <cellStyle name="20% - 强调文字颜色 1" xfId="45"/>
    <cellStyle name="常规 7" xfId="46"/>
    <cellStyle name="40% - 强调文字颜色 1" xfId="47"/>
    <cellStyle name="强调文字颜色 6" xfId="48"/>
    <cellStyle name="Comma" xfId="49"/>
    <cellStyle name="标题" xfId="50"/>
    <cellStyle name="Followed Hyperlink" xfId="51"/>
    <cellStyle name="40% - 强调文字颜色 4" xfId="52"/>
    <cellStyle name="常规 3" xfId="53"/>
    <cellStyle name="链接单元格" xfId="54"/>
    <cellStyle name="标题 4" xfId="55"/>
    <cellStyle name="20% - 强调文字颜色 2" xfId="56"/>
    <cellStyle name="常规 10" xfId="57"/>
    <cellStyle name="Currency [0]" xfId="58"/>
    <cellStyle name="警告文本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SheetLayoutView="100" workbookViewId="0" topLeftCell="A1">
      <pane xSplit="4" ySplit="3" topLeftCell="E4" activePane="bottomRight" state="frozen"/>
      <selection pane="bottomRight" activeCell="P2" sqref="P2:P3"/>
    </sheetView>
  </sheetViews>
  <sheetFormatPr defaultColWidth="9.00390625" defaultRowHeight="14.25"/>
  <cols>
    <col min="1" max="2" width="2.25390625" style="0" customWidth="1"/>
    <col min="3" max="3" width="5.625" style="0" customWidth="1"/>
    <col min="4" max="4" width="7.375" style="0" customWidth="1"/>
    <col min="5" max="5" width="9.50390625" style="0" customWidth="1"/>
    <col min="7" max="7" width="6.00390625" style="0" customWidth="1"/>
    <col min="14" max="14" width="8.375" style="0" customWidth="1"/>
    <col min="15" max="15" width="8.00390625" style="0" customWidth="1"/>
    <col min="16" max="16" width="14.375" style="0" customWidth="1"/>
    <col min="17" max="20" width="28.625" style="0" customWidth="1"/>
  </cols>
  <sheetData>
    <row r="1" spans="3:21" ht="25.5"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3:21" ht="15.75">
      <c r="C2" s="7" t="s">
        <v>1</v>
      </c>
      <c r="D2" s="7" t="s">
        <v>2</v>
      </c>
      <c r="E2" s="7" t="s">
        <v>3</v>
      </c>
      <c r="F2" s="8"/>
      <c r="G2" s="8"/>
      <c r="H2" s="8"/>
      <c r="I2" s="8"/>
      <c r="J2" s="8"/>
      <c r="K2" s="8"/>
      <c r="L2" s="8"/>
      <c r="M2" s="27" t="s">
        <v>4</v>
      </c>
      <c r="N2" s="22" t="s">
        <v>5</v>
      </c>
      <c r="O2" s="22" t="s">
        <v>6</v>
      </c>
      <c r="P2" s="28" t="s">
        <v>7</v>
      </c>
      <c r="Q2" s="22" t="s">
        <v>8</v>
      </c>
      <c r="R2" s="22" t="s">
        <v>9</v>
      </c>
      <c r="S2" s="22" t="s">
        <v>10</v>
      </c>
      <c r="T2" s="22" t="s">
        <v>11</v>
      </c>
      <c r="U2" s="7" t="s">
        <v>12</v>
      </c>
    </row>
    <row r="3" spans="3:21" ht="63">
      <c r="C3" s="8"/>
      <c r="D3" s="8"/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9"/>
      <c r="N3" s="30"/>
      <c r="O3" s="30"/>
      <c r="P3" s="31"/>
      <c r="Q3" s="30"/>
      <c r="R3" s="30"/>
      <c r="S3" s="30"/>
      <c r="T3" s="30"/>
      <c r="U3" s="8"/>
    </row>
    <row r="4" spans="3:21" s="1" customFormat="1" ht="47.25">
      <c r="C4" s="9">
        <v>1</v>
      </c>
      <c r="D4" s="10" t="s">
        <v>21</v>
      </c>
      <c r="E4" s="10">
        <v>0</v>
      </c>
      <c r="F4" s="10">
        <v>88</v>
      </c>
      <c r="G4" s="10">
        <v>36</v>
      </c>
      <c r="H4" s="10">
        <v>8</v>
      </c>
      <c r="I4" s="10">
        <v>10</v>
      </c>
      <c r="J4" s="10">
        <v>188</v>
      </c>
      <c r="K4" s="10">
        <v>153</v>
      </c>
      <c r="L4" s="12">
        <v>71</v>
      </c>
      <c r="M4" s="32">
        <v>554</v>
      </c>
      <c r="N4" s="10">
        <v>172</v>
      </c>
      <c r="O4" s="10">
        <v>132</v>
      </c>
      <c r="P4" s="10">
        <v>98</v>
      </c>
      <c r="Q4" s="35" t="s">
        <v>22</v>
      </c>
      <c r="R4" s="35" t="s">
        <v>23</v>
      </c>
      <c r="S4" s="35" t="s">
        <v>24</v>
      </c>
      <c r="T4" s="35" t="s">
        <v>25</v>
      </c>
      <c r="U4" s="45" t="s">
        <v>26</v>
      </c>
    </row>
    <row r="5" spans="1:21" s="2" customFormat="1" ht="47.25">
      <c r="A5" s="3"/>
      <c r="B5" s="3"/>
      <c r="C5" s="11">
        <v>2</v>
      </c>
      <c r="D5" s="12" t="s">
        <v>27</v>
      </c>
      <c r="E5" s="12">
        <v>0</v>
      </c>
      <c r="F5" s="12">
        <v>3</v>
      </c>
      <c r="G5" s="12">
        <v>0</v>
      </c>
      <c r="H5" s="12">
        <v>7</v>
      </c>
      <c r="I5" s="12">
        <v>0</v>
      </c>
      <c r="J5" s="12">
        <v>190</v>
      </c>
      <c r="K5" s="12">
        <v>26</v>
      </c>
      <c r="L5" s="12">
        <v>40</v>
      </c>
      <c r="M5" s="33">
        <v>266</v>
      </c>
      <c r="N5" s="12">
        <v>7</v>
      </c>
      <c r="O5" s="12">
        <v>0</v>
      </c>
      <c r="P5" s="12">
        <v>60</v>
      </c>
      <c r="Q5" s="36" t="s">
        <v>28</v>
      </c>
      <c r="R5" s="36" t="s">
        <v>29</v>
      </c>
      <c r="S5" s="36" t="s">
        <v>30</v>
      </c>
      <c r="T5" s="36" t="s">
        <v>31</v>
      </c>
      <c r="U5" s="46"/>
    </row>
    <row r="6" spans="1:21" s="2" customFormat="1" ht="63">
      <c r="A6" s="3"/>
      <c r="B6" s="3"/>
      <c r="C6" s="11">
        <v>3</v>
      </c>
      <c r="D6" s="13" t="s">
        <v>32</v>
      </c>
      <c r="E6" s="12">
        <v>0</v>
      </c>
      <c r="F6" s="11">
        <v>88</v>
      </c>
      <c r="G6" s="11">
        <v>34</v>
      </c>
      <c r="H6" s="11">
        <v>1</v>
      </c>
      <c r="I6" s="11">
        <v>12</v>
      </c>
      <c r="J6" s="11">
        <v>164</v>
      </c>
      <c r="K6" s="11">
        <v>123</v>
      </c>
      <c r="L6" s="11">
        <v>103</v>
      </c>
      <c r="M6" s="20">
        <f>SUM(E6:L6)</f>
        <v>525</v>
      </c>
      <c r="N6" s="11">
        <v>144</v>
      </c>
      <c r="O6" s="11">
        <v>138</v>
      </c>
      <c r="P6" s="11">
        <v>380</v>
      </c>
      <c r="Q6" s="37" t="s">
        <v>33</v>
      </c>
      <c r="R6" s="37" t="s">
        <v>34</v>
      </c>
      <c r="S6" s="37" t="s">
        <v>35</v>
      </c>
      <c r="T6" s="37" t="s">
        <v>36</v>
      </c>
      <c r="U6" s="46"/>
    </row>
    <row r="7" spans="1:21" s="3" customFormat="1" ht="78.75">
      <c r="A7" s="1"/>
      <c r="B7" s="1"/>
      <c r="C7" s="11">
        <v>4</v>
      </c>
      <c r="D7" s="14" t="s">
        <v>37</v>
      </c>
      <c r="E7" s="23">
        <v>0</v>
      </c>
      <c r="F7" s="23">
        <v>23</v>
      </c>
      <c r="G7" s="23">
        <v>31</v>
      </c>
      <c r="H7" s="23">
        <v>20</v>
      </c>
      <c r="I7" s="23">
        <v>39</v>
      </c>
      <c r="J7" s="23">
        <v>44</v>
      </c>
      <c r="K7" s="23">
        <v>126</v>
      </c>
      <c r="L7" s="23">
        <v>92</v>
      </c>
      <c r="M7" s="23">
        <v>375</v>
      </c>
      <c r="N7" s="23">
        <v>197</v>
      </c>
      <c r="O7" s="23">
        <v>149</v>
      </c>
      <c r="P7" s="23">
        <v>233</v>
      </c>
      <c r="Q7" s="38" t="s">
        <v>38</v>
      </c>
      <c r="R7" s="39" t="s">
        <v>39</v>
      </c>
      <c r="S7" s="39" t="s">
        <v>40</v>
      </c>
      <c r="T7" s="40" t="s">
        <v>31</v>
      </c>
      <c r="U7" s="46"/>
    </row>
    <row r="8" spans="1:21" s="2" customFormat="1" ht="47.25">
      <c r="A8" s="3"/>
      <c r="B8" s="3"/>
      <c r="C8" s="11">
        <v>5</v>
      </c>
      <c r="D8" s="15" t="s">
        <v>41</v>
      </c>
      <c r="E8" s="24">
        <v>0</v>
      </c>
      <c r="F8" s="24">
        <v>52</v>
      </c>
      <c r="G8" s="24">
        <v>10</v>
      </c>
      <c r="H8" s="24">
        <v>4</v>
      </c>
      <c r="I8" s="24">
        <v>7</v>
      </c>
      <c r="J8" s="24">
        <v>24</v>
      </c>
      <c r="K8" s="24">
        <v>49</v>
      </c>
      <c r="L8" s="24">
        <v>33</v>
      </c>
      <c r="M8" s="20">
        <v>179</v>
      </c>
      <c r="N8" s="24">
        <v>147</v>
      </c>
      <c r="O8" s="24">
        <v>141</v>
      </c>
      <c r="P8" s="34">
        <v>80</v>
      </c>
      <c r="Q8" s="37" t="s">
        <v>42</v>
      </c>
      <c r="R8" s="37" t="s">
        <v>43</v>
      </c>
      <c r="S8" s="37" t="s">
        <v>44</v>
      </c>
      <c r="T8" s="37" t="s">
        <v>45</v>
      </c>
      <c r="U8" s="46"/>
    </row>
    <row r="9" spans="1:21" s="4" customFormat="1" ht="63">
      <c r="A9" s="2"/>
      <c r="B9" s="2"/>
      <c r="C9" s="16">
        <v>6</v>
      </c>
      <c r="D9" s="17" t="s">
        <v>46</v>
      </c>
      <c r="E9" s="25">
        <v>0</v>
      </c>
      <c r="F9" s="25">
        <v>92</v>
      </c>
      <c r="G9" s="25">
        <v>17</v>
      </c>
      <c r="H9" s="25">
        <v>0</v>
      </c>
      <c r="I9" s="25">
        <v>17</v>
      </c>
      <c r="J9" s="25">
        <v>1</v>
      </c>
      <c r="K9" s="25">
        <v>8</v>
      </c>
      <c r="L9" s="25">
        <v>189</v>
      </c>
      <c r="M9" s="20">
        <f>SUM(E9:L9)</f>
        <v>324</v>
      </c>
      <c r="N9" s="25">
        <v>250</v>
      </c>
      <c r="O9" s="25">
        <v>153</v>
      </c>
      <c r="P9" s="25">
        <v>95</v>
      </c>
      <c r="Q9" s="37" t="s">
        <v>47</v>
      </c>
      <c r="R9" s="17" t="s">
        <v>48</v>
      </c>
      <c r="S9" s="17" t="s">
        <v>49</v>
      </c>
      <c r="T9" s="17" t="s">
        <v>50</v>
      </c>
      <c r="U9" s="46"/>
    </row>
    <row r="10" spans="1:21" s="3" customFormat="1" ht="47.25">
      <c r="A10" s="1"/>
      <c r="B10" s="1"/>
      <c r="C10" s="18">
        <v>7</v>
      </c>
      <c r="D10" s="12" t="s">
        <v>51</v>
      </c>
      <c r="E10" s="12">
        <v>10</v>
      </c>
      <c r="F10" s="12">
        <v>0</v>
      </c>
      <c r="G10" s="12">
        <v>4</v>
      </c>
      <c r="H10" s="12">
        <v>6</v>
      </c>
      <c r="I10" s="12">
        <v>0</v>
      </c>
      <c r="J10" s="12">
        <v>38</v>
      </c>
      <c r="K10" s="12">
        <v>258</v>
      </c>
      <c r="L10" s="12">
        <v>0</v>
      </c>
      <c r="M10" s="12">
        <v>316</v>
      </c>
      <c r="N10" s="12">
        <v>62</v>
      </c>
      <c r="O10" s="12">
        <v>40</v>
      </c>
      <c r="P10" s="12">
        <v>0</v>
      </c>
      <c r="Q10" s="12" t="s">
        <v>52</v>
      </c>
      <c r="R10" s="36" t="s">
        <v>53</v>
      </c>
      <c r="S10" s="36" t="s">
        <v>54</v>
      </c>
      <c r="T10" s="12" t="s">
        <v>55</v>
      </c>
      <c r="U10" s="46"/>
    </row>
    <row r="11" spans="1:21" s="3" customFormat="1" ht="31.5">
      <c r="A11" s="1"/>
      <c r="B11" s="1"/>
      <c r="C11" s="16">
        <v>8</v>
      </c>
      <c r="D11" s="19" t="s">
        <v>56</v>
      </c>
      <c r="E11" s="19">
        <v>0</v>
      </c>
      <c r="F11" s="19">
        <v>21</v>
      </c>
      <c r="G11" s="19">
        <v>12</v>
      </c>
      <c r="H11" s="19">
        <v>8</v>
      </c>
      <c r="I11" s="19">
        <v>11</v>
      </c>
      <c r="J11" s="19">
        <v>79</v>
      </c>
      <c r="K11" s="19">
        <v>106</v>
      </c>
      <c r="L11" s="19">
        <v>37</v>
      </c>
      <c r="M11" s="19">
        <v>274</v>
      </c>
      <c r="N11" s="19">
        <v>170</v>
      </c>
      <c r="O11" s="19">
        <v>80</v>
      </c>
      <c r="P11" s="19">
        <v>115</v>
      </c>
      <c r="Q11" s="41" t="s">
        <v>57</v>
      </c>
      <c r="R11" s="41" t="s">
        <v>58</v>
      </c>
      <c r="S11" s="41" t="s">
        <v>57</v>
      </c>
      <c r="T11" s="42" t="s">
        <v>57</v>
      </c>
      <c r="U11" s="46"/>
    </row>
    <row r="12" spans="1:21" s="2" customFormat="1" ht="78.75">
      <c r="A12" s="3"/>
      <c r="B12" s="3"/>
      <c r="C12" s="18">
        <v>9</v>
      </c>
      <c r="D12" s="15" t="s">
        <v>59</v>
      </c>
      <c r="E12" s="11">
        <v>0</v>
      </c>
      <c r="F12" s="11">
        <v>41</v>
      </c>
      <c r="G12" s="11">
        <v>48</v>
      </c>
      <c r="H12" s="11">
        <v>5</v>
      </c>
      <c r="I12" s="11">
        <v>7</v>
      </c>
      <c r="J12" s="11">
        <v>67</v>
      </c>
      <c r="K12" s="11">
        <v>200</v>
      </c>
      <c r="L12" s="11">
        <v>12</v>
      </c>
      <c r="M12" s="11">
        <v>380</v>
      </c>
      <c r="N12" s="11">
        <v>35</v>
      </c>
      <c r="O12" s="11">
        <v>35</v>
      </c>
      <c r="P12" s="11">
        <v>36</v>
      </c>
      <c r="Q12" s="40" t="s">
        <v>60</v>
      </c>
      <c r="R12" s="40" t="s">
        <v>61</v>
      </c>
      <c r="S12" s="40" t="s">
        <v>62</v>
      </c>
      <c r="T12" s="37" t="s">
        <v>63</v>
      </c>
      <c r="U12" s="46"/>
    </row>
    <row r="13" spans="3:21" s="3" customFormat="1" ht="63">
      <c r="C13" s="20">
        <v>10</v>
      </c>
      <c r="D13" s="20" t="s">
        <v>64</v>
      </c>
      <c r="E13" s="26">
        <v>0</v>
      </c>
      <c r="F13" s="26">
        <v>90</v>
      </c>
      <c r="G13" s="26">
        <v>13</v>
      </c>
      <c r="H13" s="26">
        <v>5</v>
      </c>
      <c r="I13" s="26">
        <v>14</v>
      </c>
      <c r="J13" s="26">
        <v>34</v>
      </c>
      <c r="K13" s="26">
        <v>9</v>
      </c>
      <c r="L13" s="26">
        <v>8</v>
      </c>
      <c r="M13" s="26">
        <v>173</v>
      </c>
      <c r="N13" s="26">
        <v>91</v>
      </c>
      <c r="O13" s="26">
        <v>84</v>
      </c>
      <c r="P13" s="26">
        <v>80</v>
      </c>
      <c r="Q13" s="43" t="s">
        <v>65</v>
      </c>
      <c r="R13" s="43" t="s">
        <v>66</v>
      </c>
      <c r="S13" s="44" t="s">
        <v>67</v>
      </c>
      <c r="T13" s="43" t="s">
        <v>50</v>
      </c>
      <c r="U13" s="47"/>
    </row>
    <row r="14" spans="3:21" ht="15.7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sheetProtection/>
  <mergeCells count="14">
    <mergeCell ref="C1:U1"/>
    <mergeCell ref="E2:L2"/>
    <mergeCell ref="C2:C3"/>
    <mergeCell ref="D2:D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U4:U13"/>
  </mergeCells>
  <printOptions/>
  <pageMargins left="0.11805555555555555" right="0.11805555555555555" top="1" bottom="1" header="0.5118055555555555" footer="0.5118055555555555"/>
  <pageSetup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2022-01-12T10:40:13Z</dcterms:created>
  <dcterms:modified xsi:type="dcterms:W3CDTF">2022-07-22T10:10:54Z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7327D4ACF6164AF3A06FED0622E8677D</vt:lpwstr>
  </property>
  <property fmtid="{D5CDD505-2E9C-101B-9397-08002B2CF9AE}" pid="4" name="퀀_generated_2.-2147483648">
    <vt:i4>2052</vt:i4>
  </property>
</Properties>
</file>