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订购清单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<sst xmlns="http://schemas.openxmlformats.org/spreadsheetml/2006/main" count="74" uniqueCount="52">
  <si>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2022年韶关市交通运输局执法制式服装报价表</t>
  </si>
  <si>
    <t>序号</t>
  </si>
  <si>
    <t>服装类别</t>
  </si>
  <si>
    <t>配发标准</t>
  </si>
  <si>
    <t>单价
（元）</t>
  </si>
  <si>
    <t>配发
人数</t>
  </si>
  <si>
    <t>数量</t>
  </si>
  <si>
    <t>金额
（元）</t>
  </si>
  <si>
    <r>
      <rPr>
        <sz val="12"/>
        <rFont val="仿宋_GB2312"/>
        <family val="3"/>
      </rPr>
      <t>帽类</t>
    </r>
  </si>
  <si>
    <r>
      <rPr>
        <sz val="12"/>
        <rFont val="仿宋_GB2312"/>
        <family val="3"/>
      </rPr>
      <t>大檐帽（男）</t>
    </r>
  </si>
  <si>
    <r>
      <rPr>
        <sz val="12"/>
        <rFont val="仿宋_GB2312"/>
        <family val="3"/>
      </rPr>
      <t>顶</t>
    </r>
  </si>
  <si>
    <r>
      <rPr>
        <sz val="12"/>
        <rFont val="仿宋_GB2312"/>
        <family val="3"/>
      </rPr>
      <t>卷檐帽（女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</si>
  <si>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大檐凉帽（男）</t>
    </r>
  </si>
  <si>
    <r>
      <rPr>
        <sz val="12"/>
        <rFont val="仿宋_GB2312"/>
        <family val="3"/>
      </rPr>
      <t>卷檐凉帽（女</t>
    </r>
    <r>
      <rPr>
        <sz val="12"/>
        <rFont val="Times New Roman"/>
        <family val="1"/>
      </rPr>
      <t>)</t>
    </r>
  </si>
  <si>
    <t>服装类</t>
  </si>
  <si>
    <t>常服（含上衣、裤子）</t>
  </si>
  <si>
    <t>套</t>
  </si>
  <si>
    <t>常服配套衬衣</t>
  </si>
  <si>
    <t>件</t>
  </si>
  <si>
    <t>春秋执勤服（含上衣、裤子）</t>
  </si>
  <si>
    <t>冬执勤（含上衣、裤子）</t>
  </si>
  <si>
    <t>夏装制式衬衣（长袖）</t>
  </si>
  <si>
    <t>夏装制式衬衣（短袖）</t>
  </si>
  <si>
    <t>单裤</t>
  </si>
  <si>
    <t>条</t>
  </si>
  <si>
    <t>鞋类</t>
  </si>
  <si>
    <t>单皮鞋</t>
  </si>
  <si>
    <t>双</t>
  </si>
  <si>
    <t>皮凉鞋</t>
  </si>
  <si>
    <t>标志类</t>
  </si>
  <si>
    <t>大帽徽（男）</t>
  </si>
  <si>
    <t>枚</t>
  </si>
  <si>
    <t>大帽徽（女）</t>
  </si>
  <si>
    <t>小帽徽（女）</t>
  </si>
  <si>
    <t>臂章</t>
  </si>
  <si>
    <t>副</t>
  </si>
  <si>
    <t>硬肩章</t>
  </si>
  <si>
    <t>软肩章</t>
  </si>
  <si>
    <t>套式肩章</t>
  </si>
  <si>
    <t>硬胸徽</t>
  </si>
  <si>
    <t>软胸徽</t>
  </si>
  <si>
    <t>硬胸号</t>
  </si>
  <si>
    <t>软胸号</t>
  </si>
  <si>
    <t>领带</t>
  </si>
  <si>
    <t>腰带</t>
  </si>
  <si>
    <t>安全防护装备</t>
  </si>
  <si>
    <t>反光背心</t>
  </si>
  <si>
    <t>反光雨衣</t>
  </si>
  <si>
    <t>雨鞋</t>
  </si>
  <si>
    <t>合计：</t>
  </si>
  <si>
    <r>
      <t>125</t>
    </r>
    <r>
      <rPr>
        <b/>
        <sz val="12"/>
        <rFont val="宋体"/>
        <family val="0"/>
      </rPr>
      <t>人</t>
    </r>
  </si>
  <si>
    <t xml:space="preserve">                                                  
                                                  单位（盖章）：
                                                         年    月  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</si>
</sst>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3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5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4" applyNumberFormat="0" applyFill="0" applyAlignment="0" applyProtection="0"/>
    <xf numFmtId="0" fontId="19" fillId="8" borderId="0" applyNumberFormat="0" applyBorder="0" applyAlignment="0" applyProtection="0"/>
    <xf numFmtId="0" fontId="14" fillId="0" borderId="5" applyNumberFormat="0" applyFill="0" applyAlignment="0" applyProtection="0"/>
    <xf numFmtId="0" fontId="19" fillId="9" borderId="0" applyNumberFormat="0" applyBorder="0" applyAlignment="0" applyProtection="0"/>
    <xf numFmtId="0" fontId="27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20" borderId="0" applyNumberFormat="0" applyBorder="0" applyAlignment="0" applyProtection="0"/>
    <xf numFmtId="0" fontId="1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47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65" applyFont="1" applyFill="1" applyBorder="1" applyAlignment="1">
      <alignment horizontal="left" vertical="center" wrapText="1" shrinkToFit="1"/>
      <protection/>
    </xf>
    <xf numFmtId="0" fontId="5" fillId="24" borderId="14" xfId="0" applyFont="1" applyFill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left" vertical="center" wrapText="1"/>
    </xf>
    <xf numFmtId="176" fontId="5" fillId="24" borderId="15" xfId="65" applyNumberFormat="1" applyFont="1" applyFill="1" applyBorder="1" applyAlignment="1">
      <alignment horizontal="right" vertical="center" wrapText="1" indent="1" shrinkToFit="1"/>
      <protection/>
    </xf>
    <xf numFmtId="177" fontId="5" fillId="24" borderId="10" xfId="65" applyNumberFormat="1" applyFont="1" applyFill="1" applyBorder="1" applyAlignment="1">
      <alignment horizontal="right" vertical="center" wrapText="1" indent="1" shrinkToFit="1"/>
      <protection/>
    </xf>
    <xf numFmtId="0" fontId="5" fillId="24" borderId="10" xfId="0" applyFont="1" applyFill="1" applyBorder="1" applyAlignment="1">
      <alignment horizontal="right" vertical="center" wrapText="1" inden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176" fontId="5" fillId="24" borderId="15" xfId="0" applyNumberFormat="1" applyFont="1" applyFill="1" applyBorder="1" applyAlignment="1">
      <alignment horizontal="right" vertical="center" wrapText="1" indent="1" shrinkToFit="1"/>
    </xf>
    <xf numFmtId="177" fontId="5" fillId="24" borderId="10" xfId="0" applyNumberFormat="1" applyFont="1" applyFill="1" applyBorder="1" applyAlignment="1">
      <alignment horizontal="right" vertical="center" wrapText="1" inden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horizontal="right" vertical="center" wrapText="1" indent="1"/>
    </xf>
    <xf numFmtId="177" fontId="5" fillId="0" borderId="10" xfId="0" applyNumberFormat="1" applyFont="1" applyFill="1" applyBorder="1" applyAlignment="1">
      <alignment horizontal="right" vertical="center" wrapText="1" indent="1"/>
    </xf>
    <xf numFmtId="0" fontId="5" fillId="0" borderId="10" xfId="0" applyFont="1" applyBorder="1" applyAlignment="1">
      <alignment horizontal="right" vertical="center" wrapText="1" indent="1"/>
    </xf>
    <xf numFmtId="0" fontId="5" fillId="0" borderId="16" xfId="0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center" wrapText="1"/>
    </xf>
    <xf numFmtId="176" fontId="5" fillId="24" borderId="15" xfId="0" applyNumberFormat="1" applyFont="1" applyFill="1" applyBorder="1" applyAlignment="1">
      <alignment horizontal="right" vertical="center" wrapText="1" indent="1"/>
    </xf>
    <xf numFmtId="177" fontId="5" fillId="24" borderId="10" xfId="0" applyNumberFormat="1" applyFont="1" applyFill="1" applyBorder="1" applyAlignment="1">
      <alignment horizontal="right" vertical="center" wrapText="1" indent="1"/>
    </xf>
    <xf numFmtId="0" fontId="0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indent="4"/>
    </xf>
    <xf numFmtId="0" fontId="7" fillId="0" borderId="18" xfId="0" applyFont="1" applyFill="1" applyBorder="1" applyAlignment="1">
      <alignment horizontal="left" vertical="center" wrapText="1" indent="4"/>
    </xf>
    <xf numFmtId="0" fontId="7" fillId="0" borderId="15" xfId="0" applyFont="1" applyFill="1" applyBorder="1" applyAlignment="1">
      <alignment horizontal="left" vertical="center" wrapText="1" indent="4"/>
    </xf>
    <xf numFmtId="177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8" fontId="5" fillId="24" borderId="10" xfId="0" applyNumberFormat="1" applyFont="1" applyFill="1" applyBorder="1" applyAlignment="1">
      <alignment horizontal="right" vertical="center" wrapText="1" indent="1"/>
    </xf>
    <xf numFmtId="178" fontId="5" fillId="0" borderId="10" xfId="0" applyNumberFormat="1" applyFont="1" applyBorder="1" applyAlignment="1">
      <alignment horizontal="right" vertical="center" wrapText="1" indent="1"/>
    </xf>
    <xf numFmtId="178" fontId="9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C40" sqref="C40"/>
    </sheetView>
  </sheetViews>
  <sheetFormatPr defaultColWidth="8.75390625" defaultRowHeight="14.25"/>
  <cols>
    <col min="1" max="1" width="5.375" style="3" customWidth="1"/>
    <col min="2" max="2" width="6.00390625" style="3" bestFit="1" customWidth="1"/>
    <col min="3" max="3" width="27.50390625" style="3" customWidth="1"/>
    <col min="4" max="4" width="2.50390625" style="3" bestFit="1" customWidth="1"/>
    <col min="5" max="5" width="3.50390625" style="3" bestFit="1" customWidth="1"/>
    <col min="6" max="6" width="10.50390625" style="3" bestFit="1" customWidth="1"/>
    <col min="7" max="7" width="8.00390625" style="3" bestFit="1" customWidth="1"/>
    <col min="8" max="8" width="7.50390625" style="3" hidden="1" customWidth="1"/>
    <col min="9" max="9" width="12.75390625" style="3" bestFit="1" customWidth="1"/>
    <col min="10" max="22" width="9.00390625" style="3" bestFit="1" customWidth="1"/>
    <col min="23" max="16384" width="8.75390625" style="3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6" customHeight="1">
      <c r="A2" s="5" t="s">
        <v>1</v>
      </c>
      <c r="B2" s="5" t="s">
        <v>2</v>
      </c>
      <c r="C2" s="5"/>
      <c r="D2" s="6" t="s">
        <v>3</v>
      </c>
      <c r="E2" s="7"/>
      <c r="F2" s="8" t="s">
        <v>4</v>
      </c>
      <c r="G2" s="8" t="s">
        <v>5</v>
      </c>
      <c r="H2" s="5" t="s">
        <v>6</v>
      </c>
      <c r="I2" s="8" t="s">
        <v>7</v>
      </c>
    </row>
    <row r="3" spans="1:9" s="1" customFormat="1" ht="21.75" customHeight="1">
      <c r="A3" s="9">
        <v>1</v>
      </c>
      <c r="B3" s="10" t="s">
        <v>8</v>
      </c>
      <c r="C3" s="11" t="s">
        <v>9</v>
      </c>
      <c r="D3" s="12">
        <v>1</v>
      </c>
      <c r="E3" s="13" t="s">
        <v>10</v>
      </c>
      <c r="F3" s="14"/>
      <c r="G3" s="15">
        <v>108</v>
      </c>
      <c r="H3" s="16">
        <f aca="true" t="shared" si="0" ref="H3:H28">D3*G3</f>
        <v>108</v>
      </c>
      <c r="I3" s="44"/>
    </row>
    <row r="4" spans="1:9" s="1" customFormat="1" ht="21.75" customHeight="1">
      <c r="A4" s="9">
        <v>2</v>
      </c>
      <c r="B4" s="17"/>
      <c r="C4" s="11" t="s">
        <v>11</v>
      </c>
      <c r="D4" s="12">
        <v>1</v>
      </c>
      <c r="E4" s="13" t="s">
        <v>10</v>
      </c>
      <c r="F4" s="14"/>
      <c r="G4" s="15">
        <v>17</v>
      </c>
      <c r="H4" s="16">
        <f t="shared" si="0"/>
        <v>17</v>
      </c>
      <c r="I4" s="44"/>
    </row>
    <row r="5" spans="1:9" s="1" customFormat="1" ht="21.75" customHeight="1">
      <c r="A5" s="9">
        <v>3</v>
      </c>
      <c r="B5" s="17"/>
      <c r="C5" s="11" t="s">
        <v>12</v>
      </c>
      <c r="D5" s="12">
        <v>1</v>
      </c>
      <c r="E5" s="13" t="s">
        <v>10</v>
      </c>
      <c r="F5" s="14"/>
      <c r="G5" s="15">
        <v>108</v>
      </c>
      <c r="H5" s="16">
        <f t="shared" si="0"/>
        <v>108</v>
      </c>
      <c r="I5" s="44"/>
    </row>
    <row r="6" spans="1:9" s="1" customFormat="1" ht="21.75" customHeight="1">
      <c r="A6" s="9">
        <v>4</v>
      </c>
      <c r="B6" s="18"/>
      <c r="C6" s="11" t="s">
        <v>13</v>
      </c>
      <c r="D6" s="12">
        <v>1</v>
      </c>
      <c r="E6" s="13" t="s">
        <v>10</v>
      </c>
      <c r="F6" s="19"/>
      <c r="G6" s="20">
        <v>17</v>
      </c>
      <c r="H6" s="16">
        <f t="shared" si="0"/>
        <v>17</v>
      </c>
      <c r="I6" s="44"/>
    </row>
    <row r="7" spans="1:9" s="2" customFormat="1" ht="21.75" customHeight="1">
      <c r="A7" s="21">
        <v>5</v>
      </c>
      <c r="B7" s="22" t="s">
        <v>14</v>
      </c>
      <c r="C7" s="23" t="s">
        <v>15</v>
      </c>
      <c r="D7" s="24">
        <v>1</v>
      </c>
      <c r="E7" s="25" t="s">
        <v>16</v>
      </c>
      <c r="F7" s="26"/>
      <c r="G7" s="27">
        <v>125</v>
      </c>
      <c r="H7" s="28">
        <f t="shared" si="0"/>
        <v>125</v>
      </c>
      <c r="I7" s="45"/>
    </row>
    <row r="8" spans="1:9" s="1" customFormat="1" ht="21.75" customHeight="1">
      <c r="A8" s="21">
        <v>6</v>
      </c>
      <c r="B8" s="29"/>
      <c r="C8" s="23" t="s">
        <v>17</v>
      </c>
      <c r="D8" s="24">
        <v>2</v>
      </c>
      <c r="E8" s="25" t="s">
        <v>18</v>
      </c>
      <c r="F8" s="26"/>
      <c r="G8" s="27">
        <v>125</v>
      </c>
      <c r="H8" s="28">
        <f t="shared" si="0"/>
        <v>250</v>
      </c>
      <c r="I8" s="45"/>
    </row>
    <row r="9" spans="1:9" s="2" customFormat="1" ht="21.75" customHeight="1">
      <c r="A9" s="21">
        <v>7</v>
      </c>
      <c r="B9" s="29"/>
      <c r="C9" s="23" t="s">
        <v>19</v>
      </c>
      <c r="D9" s="24">
        <v>2</v>
      </c>
      <c r="E9" s="25" t="s">
        <v>16</v>
      </c>
      <c r="F9" s="26"/>
      <c r="G9" s="27">
        <v>125</v>
      </c>
      <c r="H9" s="28">
        <f t="shared" si="0"/>
        <v>250</v>
      </c>
      <c r="I9" s="45"/>
    </row>
    <row r="10" spans="1:9" s="2" customFormat="1" ht="21.75" customHeight="1">
      <c r="A10" s="21">
        <v>8</v>
      </c>
      <c r="B10" s="29"/>
      <c r="C10" s="23" t="s">
        <v>20</v>
      </c>
      <c r="D10" s="24">
        <v>1</v>
      </c>
      <c r="E10" s="25" t="s">
        <v>16</v>
      </c>
      <c r="F10" s="26"/>
      <c r="G10" s="27">
        <v>125</v>
      </c>
      <c r="H10" s="28">
        <f t="shared" si="0"/>
        <v>125</v>
      </c>
      <c r="I10" s="45"/>
    </row>
    <row r="11" spans="1:9" s="2" customFormat="1" ht="21.75" customHeight="1">
      <c r="A11" s="21">
        <v>9</v>
      </c>
      <c r="B11" s="29"/>
      <c r="C11" s="23" t="s">
        <v>21</v>
      </c>
      <c r="D11" s="24">
        <v>2</v>
      </c>
      <c r="E11" s="25" t="s">
        <v>18</v>
      </c>
      <c r="F11" s="26"/>
      <c r="G11" s="27">
        <v>125</v>
      </c>
      <c r="H11" s="28">
        <f t="shared" si="0"/>
        <v>250</v>
      </c>
      <c r="I11" s="45"/>
    </row>
    <row r="12" spans="1:9" s="2" customFormat="1" ht="21.75" customHeight="1">
      <c r="A12" s="21">
        <v>10</v>
      </c>
      <c r="B12" s="29"/>
      <c r="C12" s="23" t="s">
        <v>22</v>
      </c>
      <c r="D12" s="24">
        <v>3</v>
      </c>
      <c r="E12" s="25" t="s">
        <v>18</v>
      </c>
      <c r="F12" s="26"/>
      <c r="G12" s="27">
        <v>125</v>
      </c>
      <c r="H12" s="28">
        <f t="shared" si="0"/>
        <v>375</v>
      </c>
      <c r="I12" s="45"/>
    </row>
    <row r="13" spans="1:9" s="2" customFormat="1" ht="21.75" customHeight="1">
      <c r="A13" s="21">
        <v>11</v>
      </c>
      <c r="B13" s="29"/>
      <c r="C13" s="23" t="s">
        <v>23</v>
      </c>
      <c r="D13" s="24">
        <v>2</v>
      </c>
      <c r="E13" s="25" t="s">
        <v>24</v>
      </c>
      <c r="F13" s="26"/>
      <c r="G13" s="27">
        <v>125</v>
      </c>
      <c r="H13" s="28">
        <f t="shared" si="0"/>
        <v>250</v>
      </c>
      <c r="I13" s="45"/>
    </row>
    <row r="14" spans="1:9" s="2" customFormat="1" ht="21.75" customHeight="1">
      <c r="A14" s="9">
        <v>12</v>
      </c>
      <c r="B14" s="30" t="s">
        <v>25</v>
      </c>
      <c r="C14" s="31" t="s">
        <v>26</v>
      </c>
      <c r="D14" s="12">
        <v>1</v>
      </c>
      <c r="E14" s="13" t="s">
        <v>27</v>
      </c>
      <c r="F14" s="32"/>
      <c r="G14" s="33">
        <v>125</v>
      </c>
      <c r="H14" s="16">
        <f t="shared" si="0"/>
        <v>125</v>
      </c>
      <c r="I14" s="44"/>
    </row>
    <row r="15" spans="1:9" s="2" customFormat="1" ht="21.75" customHeight="1">
      <c r="A15" s="9">
        <v>13</v>
      </c>
      <c r="B15" s="18"/>
      <c r="C15" s="31" t="s">
        <v>28</v>
      </c>
      <c r="D15" s="12">
        <v>1</v>
      </c>
      <c r="E15" s="13" t="s">
        <v>27</v>
      </c>
      <c r="F15" s="32"/>
      <c r="G15" s="33">
        <v>125</v>
      </c>
      <c r="H15" s="16">
        <f t="shared" si="0"/>
        <v>125</v>
      </c>
      <c r="I15" s="44"/>
    </row>
    <row r="16" spans="1:9" s="2" customFormat="1" ht="21.75" customHeight="1">
      <c r="A16" s="21">
        <v>14</v>
      </c>
      <c r="B16" s="34" t="s">
        <v>29</v>
      </c>
      <c r="C16" s="23" t="s">
        <v>30</v>
      </c>
      <c r="D16" s="24">
        <v>2</v>
      </c>
      <c r="E16" s="25" t="s">
        <v>31</v>
      </c>
      <c r="F16" s="26"/>
      <c r="G16" s="27">
        <v>108</v>
      </c>
      <c r="H16" s="28">
        <f t="shared" si="0"/>
        <v>216</v>
      </c>
      <c r="I16" s="45"/>
    </row>
    <row r="17" spans="1:9" s="2" customFormat="1" ht="21.75" customHeight="1">
      <c r="A17" s="21">
        <v>15</v>
      </c>
      <c r="B17" s="29"/>
      <c r="C17" s="23" t="s">
        <v>32</v>
      </c>
      <c r="D17" s="24">
        <v>1</v>
      </c>
      <c r="E17" s="25" t="s">
        <v>31</v>
      </c>
      <c r="F17" s="26"/>
      <c r="G17" s="27">
        <v>17</v>
      </c>
      <c r="H17" s="28">
        <f t="shared" si="0"/>
        <v>17</v>
      </c>
      <c r="I17" s="45"/>
    </row>
    <row r="18" spans="1:9" s="2" customFormat="1" ht="21.75" customHeight="1">
      <c r="A18" s="21">
        <v>16</v>
      </c>
      <c r="B18" s="29"/>
      <c r="C18" s="23" t="s">
        <v>33</v>
      </c>
      <c r="D18" s="24">
        <v>1</v>
      </c>
      <c r="E18" s="25" t="s">
        <v>31</v>
      </c>
      <c r="F18" s="26"/>
      <c r="G18" s="27">
        <v>17</v>
      </c>
      <c r="H18" s="28">
        <f t="shared" si="0"/>
        <v>17</v>
      </c>
      <c r="I18" s="45"/>
    </row>
    <row r="19" spans="1:9" s="2" customFormat="1" ht="21.75" customHeight="1">
      <c r="A19" s="21">
        <v>17</v>
      </c>
      <c r="B19" s="29"/>
      <c r="C19" s="23" t="s">
        <v>34</v>
      </c>
      <c r="D19" s="24">
        <v>2</v>
      </c>
      <c r="E19" s="25" t="s">
        <v>35</v>
      </c>
      <c r="F19" s="26"/>
      <c r="G19" s="27">
        <v>125</v>
      </c>
      <c r="H19" s="28">
        <f t="shared" si="0"/>
        <v>250</v>
      </c>
      <c r="I19" s="45"/>
    </row>
    <row r="20" spans="1:9" s="2" customFormat="1" ht="21.75" customHeight="1">
      <c r="A20" s="21">
        <v>18</v>
      </c>
      <c r="B20" s="29"/>
      <c r="C20" s="23" t="s">
        <v>36</v>
      </c>
      <c r="D20" s="24">
        <v>2</v>
      </c>
      <c r="E20" s="25" t="s">
        <v>35</v>
      </c>
      <c r="F20" s="26"/>
      <c r="G20" s="27">
        <v>125</v>
      </c>
      <c r="H20" s="28">
        <f t="shared" si="0"/>
        <v>250</v>
      </c>
      <c r="I20" s="45"/>
    </row>
    <row r="21" spans="1:9" s="2" customFormat="1" ht="21.75" customHeight="1">
      <c r="A21" s="21">
        <v>19</v>
      </c>
      <c r="B21" s="29"/>
      <c r="C21" s="23" t="s">
        <v>37</v>
      </c>
      <c r="D21" s="24">
        <v>2</v>
      </c>
      <c r="E21" s="25" t="s">
        <v>35</v>
      </c>
      <c r="F21" s="26"/>
      <c r="G21" s="27">
        <v>125</v>
      </c>
      <c r="H21" s="28">
        <f t="shared" si="0"/>
        <v>250</v>
      </c>
      <c r="I21" s="45"/>
    </row>
    <row r="22" spans="1:9" s="2" customFormat="1" ht="21.75" customHeight="1">
      <c r="A22" s="21">
        <v>20</v>
      </c>
      <c r="B22" s="29"/>
      <c r="C22" s="23" t="s">
        <v>38</v>
      </c>
      <c r="D22" s="24">
        <v>2</v>
      </c>
      <c r="E22" s="25" t="s">
        <v>35</v>
      </c>
      <c r="F22" s="26"/>
      <c r="G22" s="27">
        <v>125</v>
      </c>
      <c r="H22" s="28">
        <f t="shared" si="0"/>
        <v>250</v>
      </c>
      <c r="I22" s="45"/>
    </row>
    <row r="23" spans="1:9" s="2" customFormat="1" ht="21.75" customHeight="1">
      <c r="A23" s="21">
        <v>21</v>
      </c>
      <c r="B23" s="29"/>
      <c r="C23" s="23" t="s">
        <v>39</v>
      </c>
      <c r="D23" s="24">
        <v>2</v>
      </c>
      <c r="E23" s="25" t="s">
        <v>31</v>
      </c>
      <c r="F23" s="26"/>
      <c r="G23" s="27">
        <v>125</v>
      </c>
      <c r="H23" s="28">
        <f t="shared" si="0"/>
        <v>250</v>
      </c>
      <c r="I23" s="45"/>
    </row>
    <row r="24" spans="1:9" s="2" customFormat="1" ht="21.75" customHeight="1">
      <c r="A24" s="21">
        <v>22</v>
      </c>
      <c r="B24" s="29"/>
      <c r="C24" s="23" t="s">
        <v>40</v>
      </c>
      <c r="D24" s="24">
        <v>2</v>
      </c>
      <c r="E24" s="25" t="s">
        <v>31</v>
      </c>
      <c r="F24" s="26"/>
      <c r="G24" s="27">
        <v>125</v>
      </c>
      <c r="H24" s="28">
        <f t="shared" si="0"/>
        <v>250</v>
      </c>
      <c r="I24" s="45"/>
    </row>
    <row r="25" spans="1:9" s="2" customFormat="1" ht="21.75" customHeight="1">
      <c r="A25" s="21">
        <v>23</v>
      </c>
      <c r="B25" s="29"/>
      <c r="C25" s="23" t="s">
        <v>41</v>
      </c>
      <c r="D25" s="24">
        <v>2</v>
      </c>
      <c r="E25" s="25" t="s">
        <v>31</v>
      </c>
      <c r="F25" s="26"/>
      <c r="G25" s="27">
        <v>125</v>
      </c>
      <c r="H25" s="28">
        <f t="shared" si="0"/>
        <v>250</v>
      </c>
      <c r="I25" s="45"/>
    </row>
    <row r="26" spans="1:9" s="2" customFormat="1" ht="21.75" customHeight="1">
      <c r="A26" s="21">
        <v>24</v>
      </c>
      <c r="B26" s="29"/>
      <c r="C26" s="23" t="s">
        <v>42</v>
      </c>
      <c r="D26" s="24">
        <v>2</v>
      </c>
      <c r="E26" s="25" t="s">
        <v>31</v>
      </c>
      <c r="F26" s="26"/>
      <c r="G26" s="27">
        <v>125</v>
      </c>
      <c r="H26" s="28">
        <f t="shared" si="0"/>
        <v>250</v>
      </c>
      <c r="I26" s="45"/>
    </row>
    <row r="27" spans="1:9" s="2" customFormat="1" ht="21.75" customHeight="1">
      <c r="A27" s="21">
        <v>25</v>
      </c>
      <c r="B27" s="29"/>
      <c r="C27" s="23" t="s">
        <v>43</v>
      </c>
      <c r="D27" s="24">
        <v>1</v>
      </c>
      <c r="E27" s="25" t="s">
        <v>24</v>
      </c>
      <c r="F27" s="26"/>
      <c r="G27" s="27">
        <v>125</v>
      </c>
      <c r="H27" s="28">
        <f t="shared" si="0"/>
        <v>125</v>
      </c>
      <c r="I27" s="45"/>
    </row>
    <row r="28" spans="1:9" s="2" customFormat="1" ht="21.75" customHeight="1">
      <c r="A28" s="21">
        <v>26</v>
      </c>
      <c r="B28" s="35"/>
      <c r="C28" s="23" t="s">
        <v>44</v>
      </c>
      <c r="D28" s="24">
        <v>2</v>
      </c>
      <c r="E28" s="25" t="s">
        <v>24</v>
      </c>
      <c r="F28" s="26"/>
      <c r="G28" s="27">
        <v>125</v>
      </c>
      <c r="H28" s="28">
        <f t="shared" si="0"/>
        <v>250</v>
      </c>
      <c r="I28" s="45"/>
    </row>
    <row r="29" spans="1:9" s="2" customFormat="1" ht="21.75" customHeight="1">
      <c r="A29" s="9">
        <v>27</v>
      </c>
      <c r="B29" s="36" t="s">
        <v>45</v>
      </c>
      <c r="C29" s="31" t="s">
        <v>46</v>
      </c>
      <c r="D29" s="12">
        <v>1</v>
      </c>
      <c r="E29" s="13" t="s">
        <v>18</v>
      </c>
      <c r="F29" s="32"/>
      <c r="G29" s="33">
        <v>125</v>
      </c>
      <c r="H29" s="16"/>
      <c r="I29" s="44"/>
    </row>
    <row r="30" spans="1:9" s="2" customFormat="1" ht="21.75" customHeight="1">
      <c r="A30" s="9">
        <v>28</v>
      </c>
      <c r="B30" s="37"/>
      <c r="C30" s="31" t="s">
        <v>47</v>
      </c>
      <c r="D30" s="12">
        <v>1</v>
      </c>
      <c r="E30" s="13" t="s">
        <v>16</v>
      </c>
      <c r="F30" s="32"/>
      <c r="G30" s="33">
        <v>125</v>
      </c>
      <c r="H30" s="16"/>
      <c r="I30" s="44"/>
    </row>
    <row r="31" spans="1:9" s="2" customFormat="1" ht="21.75" customHeight="1">
      <c r="A31" s="9">
        <v>29</v>
      </c>
      <c r="B31" s="37"/>
      <c r="C31" s="31" t="s">
        <v>48</v>
      </c>
      <c r="D31" s="12">
        <v>1</v>
      </c>
      <c r="E31" s="13" t="s">
        <v>27</v>
      </c>
      <c r="F31" s="32"/>
      <c r="G31" s="33">
        <v>125</v>
      </c>
      <c r="H31" s="16"/>
      <c r="I31" s="44"/>
    </row>
    <row r="32" spans="1:9" s="1" customFormat="1" ht="25.5" customHeight="1">
      <c r="A32" s="38" t="s">
        <v>49</v>
      </c>
      <c r="B32" s="39"/>
      <c r="C32" s="39"/>
      <c r="D32" s="39"/>
      <c r="E32" s="39"/>
      <c r="F32" s="40"/>
      <c r="G32" s="41" t="s">
        <v>50</v>
      </c>
      <c r="H32" s="42">
        <f>SUM(H2:H28)</f>
        <v>4750</v>
      </c>
      <c r="I32" s="46"/>
    </row>
    <row r="33" spans="1:9" ht="78.75" customHeight="1">
      <c r="A33" s="43" t="s">
        <v>51</v>
      </c>
      <c r="B33" s="43"/>
      <c r="C33" s="43"/>
      <c r="D33" s="43"/>
      <c r="E33" s="43"/>
      <c r="F33" s="43"/>
      <c r="G33" s="43"/>
      <c r="H33" s="43"/>
      <c r="I33" s="43"/>
    </row>
  </sheetData>
  <sheetProtection/>
  <mergeCells count="10">
    <mergeCell ref="A1:I1"/>
    <mergeCell ref="B2:C2"/>
    <mergeCell ref="D2:E2"/>
    <mergeCell ref="A32:F32"/>
    <mergeCell ref="A33:I33"/>
    <mergeCell ref="B3:B6"/>
    <mergeCell ref="B7:B13"/>
    <mergeCell ref="B14:B15"/>
    <mergeCell ref="B16:B28"/>
    <mergeCell ref="B29:B31"/>
  </mergeCells>
  <printOptions horizontalCentered="1" verticalCentered="1"/>
  <pageMargins left="0.5034722222222222" right="0.5034722222222222" top="0.3576388888888889" bottom="0.35763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莫杨军</cp:lastModifiedBy>
  <cp:lastPrinted>2022-05-24T08:54:42Z</cp:lastPrinted>
  <dcterms:created xsi:type="dcterms:W3CDTF">2013-06-25T07:30:58Z</dcterms:created>
  <dcterms:modified xsi:type="dcterms:W3CDTF">2022-07-13T07:52:11Z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