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<sst xmlns="http://schemas.openxmlformats.org/spreadsheetml/2006/main" count="113" uniqueCount="92">
  <si>
    <t>附件</t>
  </si>
  <si>
    <t>2022年省级促进经济高质量发展专项（民营经济及中小微企业发展）
贷款贴息项目资金安排明细表</t>
  </si>
  <si>
    <t>序号</t>
  </si>
  <si>
    <t>所属地</t>
  </si>
  <si>
    <t>项目单位</t>
  </si>
  <si>
    <t>统一社会信用代码</t>
  </si>
  <si>
    <t>补助金额
（万元）</t>
  </si>
  <si>
    <t>备注</t>
  </si>
  <si>
    <t>乐昌市</t>
  </si>
  <si>
    <t>韶关高尔德防雷科技有限公司</t>
  </si>
  <si>
    <t>9144028134548619X9</t>
  </si>
  <si>
    <t>广东科优精密机械制造有限公司</t>
  </si>
  <si>
    <t>91440281MA4UTT3Q04</t>
  </si>
  <si>
    <t>韶关欧亚特电子制品有限公司</t>
  </si>
  <si>
    <t>91440281699722356T</t>
  </si>
  <si>
    <t>韶关韶瑞铸钢有限公司</t>
  </si>
  <si>
    <t>914402815682753148</t>
  </si>
  <si>
    <t>乐昌市小计</t>
  </si>
  <si>
    <t>仁化县</t>
  </si>
  <si>
    <t>仁化县奥达胶合板有限公司</t>
  </si>
  <si>
    <t>91440224763819663F</t>
  </si>
  <si>
    <t>仁化县小计</t>
  </si>
  <si>
    <t>乳源县</t>
  </si>
  <si>
    <t>韶关威鸣研磨材料有限公司</t>
  </si>
  <si>
    <t>914402320812271775</t>
  </si>
  <si>
    <t>广东硕成科技有限公司</t>
  </si>
  <si>
    <t>914402320684889549</t>
  </si>
  <si>
    <t>乳源县小计</t>
  </si>
  <si>
    <t>韶关新区</t>
  </si>
  <si>
    <t>广东新科农生物科技有限公司</t>
  </si>
  <si>
    <t>91440200584741258W</t>
  </si>
  <si>
    <t>龙飞科技(广东)有限公司（曾用名：韶关市龙飞数码科技有限公司）</t>
  </si>
  <si>
    <t>914402007224236702</t>
  </si>
  <si>
    <t>韶关液压件厂有限公司</t>
  </si>
  <si>
    <t>914402001915226953</t>
  </si>
  <si>
    <t>华南装备园</t>
  </si>
  <si>
    <t>广东诚一环保科技有限公司
（曾用名：韶关市诚一金属材料科技有限公司）</t>
  </si>
  <si>
    <t>91440205665020401A</t>
  </si>
  <si>
    <t>韶关新区拨付</t>
  </si>
  <si>
    <t>韶关新区小计</t>
  </si>
  <si>
    <t>始兴县</t>
  </si>
  <si>
    <t xml:space="preserve">广东三信科技有限公司   </t>
  </si>
  <si>
    <t>91440200MA4X6E5FX9</t>
  </si>
  <si>
    <t>始兴县小计</t>
  </si>
  <si>
    <t>翁源县</t>
  </si>
  <si>
    <t>广东台实实业有限公司</t>
  </si>
  <si>
    <t>91440229574465560R</t>
  </si>
  <si>
    <t>广东青云山药业有限公司</t>
  </si>
  <si>
    <t>91440229192021825A</t>
  </si>
  <si>
    <t>广东赛力克防水材料股份有限公司</t>
  </si>
  <si>
    <t>91440200668183214A</t>
  </si>
  <si>
    <t>广东舜天新材料有限公司</t>
  </si>
  <si>
    <t>91440229303828761X</t>
  </si>
  <si>
    <t>广东金悦诚蓄电池有限公司</t>
  </si>
  <si>
    <t>91440229690470578X</t>
  </si>
  <si>
    <t>翁源县小计</t>
  </si>
  <si>
    <t>新丰县</t>
  </si>
  <si>
    <t>新丰见微化工实业有限公司</t>
  </si>
  <si>
    <t>91440233669898967E</t>
  </si>
  <si>
    <t>新丰县小计</t>
  </si>
  <si>
    <t>浈江区</t>
  </si>
  <si>
    <t>韶关挖掘机制造厂有限公司</t>
  </si>
  <si>
    <t>91440200731455295E</t>
  </si>
  <si>
    <t>由市工信局拨付</t>
  </si>
  <si>
    <t>广东省创力智能机械设备有限公司</t>
  </si>
  <si>
    <t>91440200574532719G</t>
  </si>
  <si>
    <t>韶关市德丰机械有限公司</t>
  </si>
  <si>
    <t>91440200727061672D</t>
  </si>
  <si>
    <t>韶关市新弘立冶金实业有限公司</t>
  </si>
  <si>
    <t>914402007304561304</t>
  </si>
  <si>
    <t>广东磊蒙重型机械制造有限公司</t>
  </si>
  <si>
    <t>91440200560875024U</t>
  </si>
  <si>
    <t>韶关市中机重工有限责任公司
（曾用名：韶关市中机重工股份有限公司）</t>
  </si>
  <si>
    <t>914402006649809539</t>
  </si>
  <si>
    <t>市本级小计</t>
  </si>
  <si>
    <t>南雄市</t>
  </si>
  <si>
    <t>广东自由能科技股份有限公司</t>
  </si>
  <si>
    <t>91440282555634496A</t>
  </si>
  <si>
    <t>广东邦固化学科技有限公司</t>
  </si>
  <si>
    <t>91440282699721716L</t>
  </si>
  <si>
    <t>广东德鑫翔远高新材料有限公司</t>
  </si>
  <si>
    <t>914402826904846039</t>
  </si>
  <si>
    <t>广东金鸿泰化工新材料有限公司</t>
  </si>
  <si>
    <t>91440282588322720C</t>
  </si>
  <si>
    <t>广东衡光新材料科技有限公司</t>
  </si>
  <si>
    <t>91440282592170862C</t>
  </si>
  <si>
    <t>广东嘉盛环保高新材料股份有限公司</t>
  </si>
  <si>
    <t>91440282686444617T</t>
  </si>
  <si>
    <t>南雄市三本化学科技有限公司</t>
  </si>
  <si>
    <t>914402826886317907</t>
  </si>
  <si>
    <t>南雄市小计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</si>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</sst>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2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4.25"/>
  <cols>
    <col min="1" max="1" width="3.625" style="0" customWidth="1"/>
    <col min="2" max="2" width="7.625" style="0" customWidth="1"/>
    <col min="3" max="3" width="30.375" style="0" customWidth="1"/>
    <col min="4" max="4" width="21.375" style="0" customWidth="1"/>
    <col min="5" max="5" width="12.625" style="0" customWidth="1"/>
    <col min="6" max="6" width="7.625" style="0" customWidth="1"/>
  </cols>
  <sheetData>
    <row r="1" spans="1:2" ht="21.75" customHeight="1">
      <c r="A1" s="2" t="s">
        <v>0</v>
      </c>
      <c r="B1" s="3"/>
    </row>
    <row r="2" spans="1:6" ht="51.75" customHeight="1">
      <c r="A2" s="4" t="s">
        <v>1</v>
      </c>
      <c r="B2" s="4"/>
      <c r="C2" s="4"/>
      <c r="D2" s="4"/>
      <c r="E2" s="4"/>
      <c r="F2" s="4"/>
    </row>
    <row r="3" spans="1:6" ht="4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pans="1:6" ht="24.75" customHeight="1">
      <c r="A4" s="8">
        <v>1</v>
      </c>
      <c r="B4" s="8" t="s">
        <v>8</v>
      </c>
      <c r="C4" s="8" t="s">
        <v>9</v>
      </c>
      <c r="D4" s="8" t="s">
        <v>10</v>
      </c>
      <c r="E4" s="8">
        <v>27.57</v>
      </c>
      <c r="F4" s="8"/>
    </row>
    <row r="5" spans="1:6" ht="24.75" customHeight="1">
      <c r="A5" s="8">
        <v>2</v>
      </c>
      <c r="B5" s="8" t="s">
        <v>8</v>
      </c>
      <c r="C5" s="8" t="s">
        <v>11</v>
      </c>
      <c r="D5" s="8" t="s">
        <v>12</v>
      </c>
      <c r="E5" s="8">
        <v>18.01</v>
      </c>
      <c r="F5" s="8"/>
    </row>
    <row r="6" spans="1:6" ht="24.75" customHeight="1">
      <c r="A6" s="8">
        <v>3</v>
      </c>
      <c r="B6" s="8" t="s">
        <v>8</v>
      </c>
      <c r="C6" s="8" t="s">
        <v>13</v>
      </c>
      <c r="D6" s="8" t="s">
        <v>14</v>
      </c>
      <c r="E6" s="8">
        <v>15.55</v>
      </c>
      <c r="F6" s="8"/>
    </row>
    <row r="7" spans="1:6" ht="24.75" customHeight="1">
      <c r="A7" s="8">
        <v>4</v>
      </c>
      <c r="B7" s="8" t="s">
        <v>8</v>
      </c>
      <c r="C7" s="8" t="s">
        <v>15</v>
      </c>
      <c r="D7" s="18" t="s">
        <v>16</v>
      </c>
      <c r="E7" s="8">
        <v>16.1</v>
      </c>
      <c r="F7" s="8"/>
    </row>
    <row r="8" spans="1:6" s="1" customFormat="1" ht="24.75" customHeight="1">
      <c r="A8" s="9" t="s">
        <v>17</v>
      </c>
      <c r="B8" s="10"/>
      <c r="C8" s="10"/>
      <c r="D8" s="11"/>
      <c r="E8" s="12">
        <f>SUM(E4:E7)</f>
        <v>77.22999999999999</v>
      </c>
      <c r="F8" s="12"/>
    </row>
    <row r="9" spans="1:6" ht="24.75" customHeight="1">
      <c r="A9" s="8">
        <v>5</v>
      </c>
      <c r="B9" s="8" t="s">
        <v>18</v>
      </c>
      <c r="C9" s="8" t="s">
        <v>19</v>
      </c>
      <c r="D9" s="8" t="s">
        <v>20</v>
      </c>
      <c r="E9" s="8">
        <v>19.41</v>
      </c>
      <c r="F9" s="8"/>
    </row>
    <row r="10" spans="1:6" s="1" customFormat="1" ht="24.75" customHeight="1">
      <c r="A10" s="9" t="s">
        <v>21</v>
      </c>
      <c r="B10" s="10"/>
      <c r="C10" s="10"/>
      <c r="D10" s="11"/>
      <c r="E10" s="12">
        <f>SUM(E9:E9)</f>
        <v>19.41</v>
      </c>
      <c r="F10" s="12"/>
    </row>
    <row r="11" spans="1:6" ht="24.75" customHeight="1">
      <c r="A11" s="8">
        <v>6</v>
      </c>
      <c r="B11" s="8" t="s">
        <v>22</v>
      </c>
      <c r="C11" s="8" t="s">
        <v>23</v>
      </c>
      <c r="D11" s="18" t="s">
        <v>24</v>
      </c>
      <c r="E11" s="8">
        <v>26.43</v>
      </c>
      <c r="F11" s="8"/>
    </row>
    <row r="12" spans="1:6" ht="24.75" customHeight="1">
      <c r="A12" s="8">
        <v>7</v>
      </c>
      <c r="B12" s="8" t="s">
        <v>22</v>
      </c>
      <c r="C12" s="8" t="s">
        <v>25</v>
      </c>
      <c r="D12" s="18" t="s">
        <v>26</v>
      </c>
      <c r="E12" s="8">
        <v>40.15</v>
      </c>
      <c r="F12" s="8"/>
    </row>
    <row r="13" spans="1:6" s="1" customFormat="1" ht="24.75" customHeight="1">
      <c r="A13" s="9" t="s">
        <v>27</v>
      </c>
      <c r="B13" s="10"/>
      <c r="C13" s="10"/>
      <c r="D13" s="11"/>
      <c r="E13" s="12">
        <f>SUM(E11:E12)</f>
        <v>66.58</v>
      </c>
      <c r="F13" s="12"/>
    </row>
    <row r="14" spans="1:6" ht="33" customHeight="1">
      <c r="A14" s="8">
        <v>8</v>
      </c>
      <c r="B14" s="8" t="s">
        <v>28</v>
      </c>
      <c r="C14" s="8" t="s">
        <v>29</v>
      </c>
      <c r="D14" s="8" t="s">
        <v>30</v>
      </c>
      <c r="E14" s="8">
        <v>6.04</v>
      </c>
      <c r="F14" s="8"/>
    </row>
    <row r="15" spans="1:6" ht="46.5" customHeight="1">
      <c r="A15" s="8">
        <v>9</v>
      </c>
      <c r="B15" s="8" t="s">
        <v>28</v>
      </c>
      <c r="C15" s="8" t="s">
        <v>31</v>
      </c>
      <c r="D15" s="18" t="s">
        <v>32</v>
      </c>
      <c r="E15" s="8">
        <v>9.95</v>
      </c>
      <c r="F15" s="8"/>
    </row>
    <row r="16" spans="1:6" ht="33" customHeight="1">
      <c r="A16" s="8">
        <v>10</v>
      </c>
      <c r="B16" s="8" t="s">
        <v>28</v>
      </c>
      <c r="C16" s="8" t="s">
        <v>33</v>
      </c>
      <c r="D16" s="18" t="s">
        <v>34</v>
      </c>
      <c r="E16" s="8">
        <v>21.45</v>
      </c>
      <c r="F16" s="8"/>
    </row>
    <row r="17" spans="1:6" ht="45.75" customHeight="1">
      <c r="A17" s="8">
        <v>24</v>
      </c>
      <c r="B17" s="8" t="s">
        <v>35</v>
      </c>
      <c r="C17" s="8" t="s">
        <v>36</v>
      </c>
      <c r="D17" s="8" t="s">
        <v>37</v>
      </c>
      <c r="E17" s="8">
        <v>14.53</v>
      </c>
      <c r="F17" s="8" t="s">
        <v>38</v>
      </c>
    </row>
    <row r="18" spans="1:6" s="1" customFormat="1" ht="33" customHeight="1">
      <c r="A18" s="9" t="s">
        <v>39</v>
      </c>
      <c r="B18" s="10"/>
      <c r="C18" s="10"/>
      <c r="D18" s="11"/>
      <c r="E18" s="12">
        <f>SUM(E14:E17)</f>
        <v>51.97</v>
      </c>
      <c r="F18" s="12"/>
    </row>
    <row r="19" spans="1:6" ht="24.75" customHeight="1">
      <c r="A19" s="8">
        <v>11</v>
      </c>
      <c r="B19" s="8" t="s">
        <v>40</v>
      </c>
      <c r="C19" s="8" t="s">
        <v>41</v>
      </c>
      <c r="D19" s="8" t="s">
        <v>42</v>
      </c>
      <c r="E19" s="8">
        <v>24.57</v>
      </c>
      <c r="F19" s="8"/>
    </row>
    <row r="20" spans="1:6" s="1" customFormat="1" ht="24.75" customHeight="1">
      <c r="A20" s="9" t="s">
        <v>43</v>
      </c>
      <c r="B20" s="10"/>
      <c r="C20" s="10"/>
      <c r="D20" s="11"/>
      <c r="E20" s="12">
        <f>SUM(E19:E19)</f>
        <v>24.57</v>
      </c>
      <c r="F20" s="12"/>
    </row>
    <row r="21" spans="1:6" ht="24.75" customHeight="1">
      <c r="A21" s="8">
        <v>12</v>
      </c>
      <c r="B21" s="8" t="s">
        <v>44</v>
      </c>
      <c r="C21" s="8" t="s">
        <v>45</v>
      </c>
      <c r="D21" s="8" t="s">
        <v>46</v>
      </c>
      <c r="E21" s="8">
        <v>10.48</v>
      </c>
      <c r="F21" s="8"/>
    </row>
    <row r="22" spans="1:6" ht="24.75" customHeight="1">
      <c r="A22" s="8">
        <v>13</v>
      </c>
      <c r="B22" s="8" t="s">
        <v>44</v>
      </c>
      <c r="C22" s="8" t="s">
        <v>47</v>
      </c>
      <c r="D22" s="8" t="s">
        <v>48</v>
      </c>
      <c r="E22" s="8">
        <v>40.15</v>
      </c>
      <c r="F22" s="8"/>
    </row>
    <row r="23" spans="1:6" ht="33" customHeight="1">
      <c r="A23" s="8">
        <v>14</v>
      </c>
      <c r="B23" s="8" t="s">
        <v>44</v>
      </c>
      <c r="C23" s="8" t="s">
        <v>49</v>
      </c>
      <c r="D23" s="8" t="s">
        <v>50</v>
      </c>
      <c r="E23" s="8">
        <v>14.47</v>
      </c>
      <c r="F23" s="8"/>
    </row>
    <row r="24" spans="1:6" ht="24.75" customHeight="1">
      <c r="A24" s="8">
        <v>15</v>
      </c>
      <c r="B24" s="8" t="s">
        <v>44</v>
      </c>
      <c r="C24" s="8" t="s">
        <v>51</v>
      </c>
      <c r="D24" s="8" t="s">
        <v>52</v>
      </c>
      <c r="E24" s="8">
        <v>24.8</v>
      </c>
      <c r="F24" s="8"/>
    </row>
    <row r="25" spans="1:6" ht="24.75" customHeight="1">
      <c r="A25" s="8">
        <v>16</v>
      </c>
      <c r="B25" s="8" t="s">
        <v>44</v>
      </c>
      <c r="C25" s="8" t="s">
        <v>53</v>
      </c>
      <c r="D25" s="8" t="s">
        <v>54</v>
      </c>
      <c r="E25" s="8">
        <v>6.02</v>
      </c>
      <c r="F25" s="8"/>
    </row>
    <row r="26" spans="1:6" s="1" customFormat="1" ht="24.75" customHeight="1">
      <c r="A26" s="9" t="s">
        <v>55</v>
      </c>
      <c r="B26" s="10"/>
      <c r="C26" s="10"/>
      <c r="D26" s="11"/>
      <c r="E26" s="12">
        <f>SUM(E21:E25)</f>
        <v>95.91999999999999</v>
      </c>
      <c r="F26" s="12"/>
    </row>
    <row r="27" spans="1:6" ht="24.75" customHeight="1">
      <c r="A27" s="8">
        <v>17</v>
      </c>
      <c r="B27" s="8" t="s">
        <v>56</v>
      </c>
      <c r="C27" s="8" t="s">
        <v>57</v>
      </c>
      <c r="D27" s="8" t="s">
        <v>58</v>
      </c>
      <c r="E27" s="8">
        <v>10.38</v>
      </c>
      <c r="F27" s="8"/>
    </row>
    <row r="28" spans="1:6" s="1" customFormat="1" ht="24.75" customHeight="1">
      <c r="A28" s="9" t="s">
        <v>59</v>
      </c>
      <c r="B28" s="10"/>
      <c r="C28" s="10"/>
      <c r="D28" s="11"/>
      <c r="E28" s="12">
        <f>SUM(E27:E27)</f>
        <v>10.38</v>
      </c>
      <c r="F28" s="12"/>
    </row>
    <row r="29" spans="1:6" ht="24.75" customHeight="1">
      <c r="A29" s="8">
        <v>18</v>
      </c>
      <c r="B29" s="8" t="s">
        <v>60</v>
      </c>
      <c r="C29" s="8" t="s">
        <v>61</v>
      </c>
      <c r="D29" s="8" t="s">
        <v>62</v>
      </c>
      <c r="E29" s="8">
        <v>10.8</v>
      </c>
      <c r="F29" s="13" t="s">
        <v>63</v>
      </c>
    </row>
    <row r="30" spans="1:6" ht="30" customHeight="1">
      <c r="A30" s="8">
        <v>19</v>
      </c>
      <c r="B30" s="8" t="s">
        <v>60</v>
      </c>
      <c r="C30" s="8" t="s">
        <v>64</v>
      </c>
      <c r="D30" s="8" t="s">
        <v>65</v>
      </c>
      <c r="E30" s="8">
        <v>40.15</v>
      </c>
      <c r="F30" s="14"/>
    </row>
    <row r="31" spans="1:6" ht="24.75" customHeight="1">
      <c r="A31" s="8">
        <v>20</v>
      </c>
      <c r="B31" s="8" t="s">
        <v>60</v>
      </c>
      <c r="C31" s="8" t="s">
        <v>66</v>
      </c>
      <c r="D31" s="8" t="s">
        <v>67</v>
      </c>
      <c r="E31" s="8">
        <v>20.71</v>
      </c>
      <c r="F31" s="14"/>
    </row>
    <row r="32" spans="1:6" ht="24.75" customHeight="1">
      <c r="A32" s="8">
        <v>21</v>
      </c>
      <c r="B32" s="8" t="s">
        <v>60</v>
      </c>
      <c r="C32" s="8" t="s">
        <v>68</v>
      </c>
      <c r="D32" s="18" t="s">
        <v>69</v>
      </c>
      <c r="E32" s="8">
        <v>18.47</v>
      </c>
      <c r="F32" s="14"/>
    </row>
    <row r="33" spans="1:6" ht="24.75" customHeight="1">
      <c r="A33" s="8">
        <v>22</v>
      </c>
      <c r="B33" s="8" t="s">
        <v>60</v>
      </c>
      <c r="C33" s="8" t="s">
        <v>70</v>
      </c>
      <c r="D33" s="8" t="s">
        <v>71</v>
      </c>
      <c r="E33" s="8">
        <v>25.17</v>
      </c>
      <c r="F33" s="14"/>
    </row>
    <row r="34" spans="1:6" ht="45" customHeight="1">
      <c r="A34" s="8">
        <v>23</v>
      </c>
      <c r="B34" s="8" t="s">
        <v>60</v>
      </c>
      <c r="C34" s="8" t="s">
        <v>72</v>
      </c>
      <c r="D34" s="18" t="s">
        <v>73</v>
      </c>
      <c r="E34" s="8">
        <v>22.1</v>
      </c>
      <c r="F34" s="15"/>
    </row>
    <row r="35" spans="1:6" s="1" customFormat="1" ht="24.75" customHeight="1">
      <c r="A35" s="9" t="s">
        <v>74</v>
      </c>
      <c r="B35" s="10"/>
      <c r="C35" s="10"/>
      <c r="D35" s="11"/>
      <c r="E35" s="12">
        <f>SUM(E29:E34)</f>
        <v>137.4</v>
      </c>
      <c r="F35" s="12"/>
    </row>
    <row r="36" spans="1:6" ht="24.75" customHeight="1">
      <c r="A36" s="8">
        <v>25</v>
      </c>
      <c r="B36" s="8" t="s">
        <v>75</v>
      </c>
      <c r="C36" s="8" t="s">
        <v>76</v>
      </c>
      <c r="D36" s="8" t="s">
        <v>77</v>
      </c>
      <c r="E36" s="8">
        <v>40.15</v>
      </c>
      <c r="F36" s="8"/>
    </row>
    <row r="37" spans="1:6" ht="24.75" customHeight="1">
      <c r="A37" s="8">
        <v>26</v>
      </c>
      <c r="B37" s="8" t="s">
        <v>75</v>
      </c>
      <c r="C37" s="8" t="s">
        <v>78</v>
      </c>
      <c r="D37" s="8" t="s">
        <v>79</v>
      </c>
      <c r="E37" s="8">
        <v>40.15</v>
      </c>
      <c r="F37" s="8"/>
    </row>
    <row r="38" spans="1:6" ht="24.75" customHeight="1">
      <c r="A38" s="8">
        <v>27</v>
      </c>
      <c r="B38" s="8" t="s">
        <v>75</v>
      </c>
      <c r="C38" s="8" t="s">
        <v>80</v>
      </c>
      <c r="D38" s="18" t="s">
        <v>81</v>
      </c>
      <c r="E38" s="8">
        <v>19.96</v>
      </c>
      <c r="F38" s="8"/>
    </row>
    <row r="39" spans="1:6" ht="24.75" customHeight="1">
      <c r="A39" s="8">
        <v>28</v>
      </c>
      <c r="B39" s="8" t="s">
        <v>75</v>
      </c>
      <c r="C39" s="8" t="s">
        <v>82</v>
      </c>
      <c r="D39" s="8" t="s">
        <v>83</v>
      </c>
      <c r="E39" s="8">
        <v>8.25</v>
      </c>
      <c r="F39" s="8"/>
    </row>
    <row r="40" spans="1:6" ht="24.75" customHeight="1">
      <c r="A40" s="8">
        <v>29</v>
      </c>
      <c r="B40" s="8" t="s">
        <v>75</v>
      </c>
      <c r="C40" s="8" t="s">
        <v>84</v>
      </c>
      <c r="D40" s="8" t="s">
        <v>85</v>
      </c>
      <c r="E40" s="8">
        <v>40.15</v>
      </c>
      <c r="F40" s="8"/>
    </row>
    <row r="41" spans="1:6" ht="33.75" customHeight="1">
      <c r="A41" s="8">
        <v>30</v>
      </c>
      <c r="B41" s="8" t="s">
        <v>75</v>
      </c>
      <c r="C41" s="8" t="s">
        <v>86</v>
      </c>
      <c r="D41" s="8" t="s">
        <v>87</v>
      </c>
      <c r="E41" s="8">
        <v>32.73</v>
      </c>
      <c r="F41" s="8"/>
    </row>
    <row r="42" spans="1:6" ht="24.75" customHeight="1">
      <c r="A42" s="8">
        <v>31</v>
      </c>
      <c r="B42" s="8" t="s">
        <v>75</v>
      </c>
      <c r="C42" s="8" t="s">
        <v>88</v>
      </c>
      <c r="D42" s="18" t="s">
        <v>89</v>
      </c>
      <c r="E42" s="8">
        <v>40.15</v>
      </c>
      <c r="F42" s="8"/>
    </row>
    <row r="43" spans="1:6" s="1" customFormat="1" ht="24.75" customHeight="1">
      <c r="A43" s="9" t="s">
        <v>90</v>
      </c>
      <c r="B43" s="10"/>
      <c r="C43" s="10"/>
      <c r="D43" s="11"/>
      <c r="E43" s="12">
        <f>SUM(E36:E42)</f>
        <v>221.54</v>
      </c>
      <c r="F43" s="12"/>
    </row>
    <row r="44" spans="1:6" ht="24.75" customHeight="1">
      <c r="A44" s="9" t="s">
        <v>91</v>
      </c>
      <c r="B44" s="10"/>
      <c r="C44" s="10"/>
      <c r="D44" s="11"/>
      <c r="E44" s="16">
        <f>E43+E35+E28+E26+E20+E18+E13+E10+E8</f>
        <v>705</v>
      </c>
      <c r="F44" s="17"/>
    </row>
  </sheetData>
  <sheetProtection/>
  <mergeCells count="13">
    <mergeCell ref="A1:B1"/>
    <mergeCell ref="A2:F2"/>
    <mergeCell ref="A8:D8"/>
    <mergeCell ref="A10:D10"/>
    <mergeCell ref="A13:D13"/>
    <mergeCell ref="A18:D18"/>
    <mergeCell ref="A20:D20"/>
    <mergeCell ref="A26:D26"/>
    <mergeCell ref="A28:D28"/>
    <mergeCell ref="A35:D35"/>
    <mergeCell ref="A43:D43"/>
    <mergeCell ref="A44:D44"/>
    <mergeCell ref="F29:F34"/>
  </mergeCells>
  <printOptions/>
  <pageMargins left="0.5548611111111111" right="0.5548611111111111" top="1" bottom="1" header="0.5118055555555555" footer="0.5118055555555555"/>
  <pageSetup horizontalDpi="600" verticalDpi="600" orientation="portrait" paperSize="9"/>
  <ignoredErrors>
    <ignoredError sqref="D42 D38 D34 D32 D15:D16 D11:D12 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2022-02-18T20:32:15Z</dcterms:created>
  <dcterms:modified xsi:type="dcterms:W3CDTF">2022-03-25T07:04:00Z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EF5782C1739F48E3B942927962BB685C</vt:lpwstr>
  </property>
</Properties>
</file>