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tabRatio="931" activeTab="11"/>
  </bookViews>
  <sheets>
    <sheet name="汇总面" sheetId="1" r:id="rId1"/>
    <sheet name="曲江区" sheetId="4" r:id="rId2"/>
    <sheet name="乐昌市" sheetId="5" r:id="rId3"/>
    <sheet name="南雄市" sheetId="6" r:id="rId4"/>
    <sheet name="仁化县" sheetId="7" r:id="rId5"/>
    <sheet name="翁源县" sheetId="9" r:id="rId6"/>
    <sheet name="新丰县" sheetId="11" r:id="rId7"/>
    <sheet name="始兴县" sheetId="14" r:id="rId8"/>
    <sheet name="乳源县" sheetId="10" r:id="rId9"/>
    <sheet name="武江区" sheetId="13" r:id="rId10"/>
    <sheet name="浈江区" sheetId="15" r:id="rId11"/>
    <sheet name="明细表" sheetId="12" r:id="rId12"/>
  </sheets>
  <definedNames>
    <definedName name="_xlnm._FilterDatabase" localSheetId="11" hidden="1">明细表!$A$2:$G$73</definedName>
    <definedName name="_xlnm.Print_Area" localSheetId="0">汇总面!$A$1:$B$18</definedName>
  </definedNames>
  <calcPr calcId="144525"/>
</workbook>
</file>

<file path=xl/sharedStrings.xml><?xml version="1.0" encoding="utf-8"?>
<sst xmlns="http://schemas.openxmlformats.org/spreadsheetml/2006/main" count="661" uniqueCount="138">
  <si>
    <t>附件：</t>
  </si>
  <si>
    <t>韶关市2021年“广东扶贫济困日”活动第四批定向捐赠资金安排表</t>
  </si>
  <si>
    <t>县（市、区）</t>
  </si>
  <si>
    <t>定向下拨金额
（元）</t>
  </si>
  <si>
    <t>曲江区</t>
  </si>
  <si>
    <t>乐昌市</t>
  </si>
  <si>
    <t>南雄市</t>
  </si>
  <si>
    <t>仁化县</t>
  </si>
  <si>
    <t>翁源县</t>
  </si>
  <si>
    <t>新丰县</t>
  </si>
  <si>
    <t>始兴县</t>
  </si>
  <si>
    <t>乳源县</t>
  </si>
  <si>
    <t>武江区</t>
  </si>
  <si>
    <t>浈江区</t>
  </si>
  <si>
    <t>合   计</t>
  </si>
  <si>
    <t xml:space="preserve">                                                                                                                                                                                                                                                                                                                                                                                                                                                                                                                                                                                                                                                                                                                                                                                                                                                                                                                                     </t>
  </si>
  <si>
    <t>下拨曲江区2021年“广东扶贫济困日”第四批定向捐赠资金明细表</t>
  </si>
  <si>
    <t>序号</t>
  </si>
  <si>
    <t>定向捐赠单位</t>
  </si>
  <si>
    <t>定向捐赠金额（单位/元）</t>
  </si>
  <si>
    <t>定向捐赠地区</t>
  </si>
  <si>
    <t>定向捐赠用途</t>
  </si>
  <si>
    <t>宝武集团中南钢铁有限公司</t>
  </si>
  <si>
    <t>曲江区慈善会</t>
  </si>
  <si>
    <t>曲江区松山下村委乡村振兴项目</t>
  </si>
  <si>
    <t>曲江区马坝镇山子背村乡村振兴项目</t>
  </si>
  <si>
    <t>曲江区马坝镇新村乡村振兴项目</t>
  </si>
  <si>
    <t>曲江区大塘镇梅花村乡村振兴项目</t>
  </si>
  <si>
    <t>曲江区马坝镇小坑村乡村振兴项目</t>
  </si>
  <si>
    <t>广东韶能集团股份有限公司</t>
  </si>
  <si>
    <t>曲江区白土镇龙皇洞村委会乡村振兴项目</t>
  </si>
  <si>
    <t>曲江区枫湾镇浪石村委会农田水利设施建设</t>
  </si>
  <si>
    <t>曲江区乌石镇杨梅村委乡村振兴项目</t>
  </si>
  <si>
    <t>小计</t>
  </si>
  <si>
    <t>下拨乐昌市2021年“广东扶贫济困日”第四批定向捐赠资金明细表</t>
  </si>
  <si>
    <t>韶关市司法局</t>
  </si>
  <si>
    <t>乐昌市慈善会</t>
  </si>
  <si>
    <t>乐昌市九峰镇人民政府用于乡村振兴相关项目</t>
  </si>
  <si>
    <t>乐昌市九峰镇茶料村用于乡村振兴相关项目</t>
  </si>
  <si>
    <t>韶关市律师协会</t>
  </si>
  <si>
    <t>乐昌市九峰镇茶料村用于乡村振兴相关项目建设</t>
  </si>
  <si>
    <t>广东中烟工业有限责任公司韶关卷烟厂</t>
  </si>
  <si>
    <t>乐昌市九峰镇用于乡村振兴项目</t>
  </si>
  <si>
    <t>中国深圳市中金岭南有色金属股份有限公司丹霞冶炼厂委员会</t>
  </si>
  <si>
    <t>乐昌市坪石镇三星坪村乡村振兴项目</t>
  </si>
  <si>
    <t>乐昌市庆云镇乡村振兴项目</t>
  </si>
  <si>
    <t>中金岭南凡口铅锌矿</t>
  </si>
  <si>
    <t>乐昌市九峰镇用于乡村振兴工作</t>
  </si>
  <si>
    <t>下拨南雄市2021年“广东扶贫济困日”第四批定向捐赠资金明细表</t>
  </si>
  <si>
    <t>韶关市计划生育协会</t>
  </si>
  <si>
    <t>南雄市慈善会</t>
  </si>
  <si>
    <t>南雄市坪田镇乡村振兴定点帮扶</t>
  </si>
  <si>
    <t>南雄市水口镇用于乡村振兴项目</t>
  </si>
  <si>
    <t>南雄市南亩镇樟屋村乡村振兴项目</t>
  </si>
  <si>
    <t>南雄市水口镇政府乡村振兴项目</t>
  </si>
  <si>
    <t>定向用于韶关市委市政府对口帮扶南雄市邓坊镇乡村振兴项目</t>
  </si>
  <si>
    <t>定向用于市工信局对口帮扶南雄市邓坊镇乡村振兴项目</t>
  </si>
  <si>
    <t>下拨仁化县2021年“广东扶贫济困日”第四批定向捐赠资金明细表</t>
  </si>
  <si>
    <t>仁化县慈善会</t>
  </si>
  <si>
    <t>仁化县城口镇用于乡村振兴工作</t>
  </si>
  <si>
    <t>仁化县长江镇芭蕉垅村用于乡村振兴项目</t>
  </si>
  <si>
    <t>仁化县董塘镇高宅村用于乡村振兴项目</t>
  </si>
  <si>
    <t>仁化县红星村用于乡村振兴项目</t>
  </si>
  <si>
    <t>仁化县五一村用于乡村振兴项目</t>
  </si>
  <si>
    <t>仁化县麻塘村用于乡村振兴项目</t>
  </si>
  <si>
    <t>仁化县高莲村用于乡村振兴项目</t>
  </si>
  <si>
    <t>仁化县董塘镇董联村乡村振兴项目</t>
  </si>
  <si>
    <t>韶关市城市投资集团有限公司</t>
  </si>
  <si>
    <t>仁化县黄坑镇小溪村用于乡村振兴工作</t>
  </si>
  <si>
    <t>仁化县扶溪镇用于乡村振兴工作</t>
  </si>
  <si>
    <t>仁化县丹霞街道用于乡村振兴工作</t>
  </si>
  <si>
    <t>仁化县董塘镇用于乡村振兴工作</t>
  </si>
  <si>
    <t>仁化县石塘镇用于乡村振兴工作</t>
  </si>
  <si>
    <t>仁化县丹霞街道岭田村用于乡村振兴工作</t>
  </si>
  <si>
    <t>仁化县董塘镇五一村用于乡村振兴工作</t>
  </si>
  <si>
    <t>仁化县董塘镇安岗村用于乡村振兴工作</t>
  </si>
  <si>
    <t>仁化县大桥镇共和村用于乡村振兴工作</t>
  </si>
  <si>
    <t>韶关市粤运汽车运输有限公司</t>
  </si>
  <si>
    <t>仁化县黄坑镇小溪村用于整治村容村貌乡村振兴工作</t>
  </si>
  <si>
    <t>下拨翁源县2021年“广东扶贫济困日”第四批定向捐赠资金明细表</t>
  </si>
  <si>
    <t>翁源县慈善会</t>
  </si>
  <si>
    <t>翁源县周陂镇用于乡村振兴项目</t>
  </si>
  <si>
    <t>翁源县官渡镇下陂村委乡村振兴项目</t>
  </si>
  <si>
    <t>翁源县坝仔镇半溪村用于乡村振兴工作</t>
  </si>
  <si>
    <t>下拨新丰县2021年“广东扶贫济困日”第四批定向捐赠资金明细表</t>
  </si>
  <si>
    <t>韶关市交通旅游投资集团有限公司工会委员会</t>
  </si>
  <si>
    <t>新丰县慈善会</t>
  </si>
  <si>
    <t>新丰县遥田镇茶西村用于整治村容村貌乡村振兴工作</t>
  </si>
  <si>
    <t>新丰县马头镇乡村振兴项目</t>
  </si>
  <si>
    <t>用于韶关市林业局对口帮扶新丰县马头镇乡村振兴项目</t>
  </si>
  <si>
    <t>用于韶关市委办公室对口帮扶新丰县马头镇乡村振兴项目</t>
  </si>
  <si>
    <t>新丰县马头镇政府乡村振兴项目</t>
  </si>
  <si>
    <t>新丰县马头镇用于乡村振兴工作</t>
  </si>
  <si>
    <t>下拨始兴县2021年“广东扶贫济困日”第四批定向捐赠资金明细表</t>
  </si>
  <si>
    <t>捐赠分类</t>
  </si>
  <si>
    <t>协议编号</t>
  </si>
  <si>
    <t>备注</t>
  </si>
  <si>
    <t>始兴县慈善会</t>
  </si>
  <si>
    <t>始兴县隘子镇湖湾村委乡村振兴项目</t>
  </si>
  <si>
    <t>企业</t>
  </si>
  <si>
    <t>第三批</t>
  </si>
  <si>
    <t>合计：</t>
  </si>
  <si>
    <t>下拨乳源县2021年“广东扶贫济困日”第四批定向捐赠资金明细表</t>
  </si>
  <si>
    <t>乳源县慈善会</t>
  </si>
  <si>
    <t>乳源瑶族自治县东坪镇方武村用于乡村振兴项目</t>
  </si>
  <si>
    <t>广东省韶铸集团有限公司（韶关铸锻总厂）</t>
  </si>
  <si>
    <t>乳源瑶族自治县东坪镇方武村用于基础设施建设</t>
  </si>
  <si>
    <t>乳源瑶族自治县东坪镇方武村用于慰问帮扶户</t>
  </si>
  <si>
    <t>乳源瑶族自治县东坪镇用于乡村振兴工作</t>
  </si>
  <si>
    <t>乳源瑶族自治县东坪镇方武村水利设施建设乡村振兴项目</t>
  </si>
  <si>
    <t>乳源瑶族自治县东坪镇南水村用于乡村振兴工作</t>
  </si>
  <si>
    <t>韶关市金财投资集团有限公司</t>
  </si>
  <si>
    <t>广东韶关烟叶复烤有限公司</t>
  </si>
  <si>
    <t>定向乳源瑶族自治县大桥镇乡村振兴办公室用于修建一条由三元村委会连接对门岭村小组的入村水泥路</t>
  </si>
  <si>
    <t>乳源县东坪镇方武村委农田基础设施建设</t>
  </si>
  <si>
    <t>乳源县东坪镇南水村委农田基础设施建设</t>
  </si>
  <si>
    <t>下拨武江区2021年“广东扶贫济困日”第四批定向捐赠资金明细表</t>
  </si>
  <si>
    <t>武江区慈善会</t>
  </si>
  <si>
    <t>武江区西河镇田心村开展乡村振兴相关项目建设</t>
  </si>
  <si>
    <t>武江区西河镇田心村委会村内道路硬化，下水道政治、农房外立面整治、文体设施建设</t>
  </si>
  <si>
    <t>武江区西河镇黄塱村委水利设施和农业机耕路的修缮，维护</t>
  </si>
  <si>
    <t>武江区西河镇什石园村委水利设施修缮和环境治理</t>
  </si>
  <si>
    <t>下拨浈江区2021年“广东扶贫济困日”第四批定向捐赠资金明细表</t>
  </si>
  <si>
    <t>浈江区慈善会</t>
  </si>
  <si>
    <t>浈江区十里亭镇政府乡村振兴项目</t>
  </si>
  <si>
    <t>浈江区十里亭镇腊石村委乡村振兴项目</t>
  </si>
  <si>
    <t>浈江区乐园镇政府乡村振兴项目</t>
  </si>
  <si>
    <t>韶关市本级定向捐赠扶贫项目明细表（2021第四批）</t>
  </si>
  <si>
    <t>社会组织</t>
  </si>
  <si>
    <t>第四批</t>
  </si>
  <si>
    <t>行政事业</t>
  </si>
  <si>
    <t>仁化县董塘镇红星村用于乡村振兴项目</t>
  </si>
  <si>
    <t>仁化县董塘镇五一村用于乡村振兴项目</t>
  </si>
  <si>
    <t>仁化县董塘镇麻塘村用于乡村振兴项目</t>
  </si>
  <si>
    <t>仁化县董塘镇高莲村用于乡村振兴项目</t>
  </si>
  <si>
    <t>南雄市邓坊镇乡村振兴项目</t>
  </si>
  <si>
    <t>仁化县黄坑镇小溪村乡村振兴工作</t>
  </si>
  <si>
    <t>合计</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</si>
</sst>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 numFmtId="177" formatCode="#,##0.00_);[Red]\(#,##0.00\)"/>
    <numFmt numFmtId="178" formatCode="0_ "/>
    <numFmt numFmtId="179" formatCode="#,##0.00_ "/>
    <numFmt numFmtId="180" formatCode="#,##0_ "/>
  </numFmts>
  <fonts count="35">
    <font>
      <sz val="12"/>
      <name val="宋体"/>
      <charset val="134"/>
    </font>
    <font>
      <sz val="9"/>
      <name val="宋体"/>
      <charset val="134"/>
    </font>
    <font>
      <sz val="16"/>
      <name val="方正小标宋_GBK"/>
      <charset val="134"/>
    </font>
    <font>
      <sz val="9"/>
      <name val="微软雅黑"/>
      <charset val="134"/>
    </font>
    <font>
      <sz val="10"/>
      <name val="微软雅黑"/>
      <charset val="134"/>
    </font>
    <font>
      <sz val="10"/>
      <name val="微软雅黑"/>
      <charset val="0"/>
    </font>
    <font>
      <b/>
      <sz val="10"/>
      <name val="微软雅黑"/>
      <charset val="134"/>
    </font>
    <font>
      <b/>
      <sz val="18"/>
      <name val="宋体"/>
      <charset val="134"/>
    </font>
    <font>
      <sz val="10"/>
      <name val="宋体"/>
      <charset val="134"/>
      <scheme val="major"/>
    </font>
    <font>
      <b/>
      <sz val="12"/>
      <name val="微软雅黑"/>
      <charset val="134"/>
    </font>
    <font>
      <b/>
      <sz val="12"/>
      <name val="宋体"/>
      <charset val="134"/>
    </font>
    <font>
      <sz val="12"/>
      <name val="黑体"/>
      <charset val="134"/>
    </font>
    <font>
      <b/>
      <sz val="16"/>
      <name val="宋体"/>
      <charset val="134"/>
    </font>
    <font>
      <b/>
      <sz val="14"/>
      <color theme="1"/>
      <name val="宋体"/>
      <charset val="134"/>
    </font>
    <font>
      <b/>
      <sz val="14"/>
      <name val="宋体"/>
      <charset val="134"/>
      <scheme val="major"/>
    </font>
    <font>
      <b/>
      <sz val="14"/>
      <color theme="1"/>
      <name val="宋体"/>
      <charset val="134"/>
      <scheme val="major"/>
    </font>
    <font>
      <b/>
      <sz val="12"/>
      <color theme="1"/>
      <name val="宋体"/>
      <charset val="134"/>
    </font>
    <font>
      <sz val="11"/>
      <color indexed="10"/>
      <name val="宋体"/>
      <charset val="134"/>
    </font>
    <font>
      <b/>
      <sz val="18"/>
      <color indexed="62"/>
      <name val="宋体"/>
      <charset val="134"/>
    </font>
    <font>
      <sz val="11"/>
      <color indexed="8"/>
      <name val="宋体"/>
      <charset val="134"/>
    </font>
    <font>
      <b/>
      <sz val="11"/>
      <color indexed="62"/>
      <name val="宋体"/>
      <charset val="134"/>
    </font>
    <font>
      <sz val="11"/>
      <color indexed="60"/>
      <name val="宋体"/>
      <charset val="134"/>
    </font>
    <font>
      <sz val="11"/>
      <color indexed="62"/>
      <name val="宋体"/>
      <charset val="134"/>
    </font>
    <font>
      <sz val="11"/>
      <color indexed="9"/>
      <name val="宋体"/>
      <charset val="134"/>
    </font>
    <font>
      <u/>
      <sz val="11"/>
      <color indexed="12"/>
      <name val="宋体"/>
      <charset val="134"/>
    </font>
    <font>
      <i/>
      <sz val="11"/>
      <color indexed="23"/>
      <name val="宋体"/>
      <charset val="134"/>
    </font>
    <font>
      <u/>
      <sz val="11"/>
      <color indexed="20"/>
      <name val="宋体"/>
      <charset val="134"/>
    </font>
    <font>
      <sz val="11"/>
      <color indexed="52"/>
      <name val="宋体"/>
      <charset val="134"/>
    </font>
    <font>
      <b/>
      <sz val="15"/>
      <color indexed="62"/>
      <name val="宋体"/>
      <charset val="134"/>
    </font>
    <font>
      <b/>
      <sz val="11"/>
      <color indexed="8"/>
      <name val="宋体"/>
      <charset val="134"/>
    </font>
    <font>
      <b/>
      <sz val="13"/>
      <color indexed="62"/>
      <name val="宋体"/>
      <charset val="134"/>
    </font>
    <font>
      <sz val="11"/>
      <color indexed="17"/>
      <name val="宋体"/>
      <charset val="134"/>
    </font>
    <font>
      <b/>
      <sz val="11"/>
      <color indexed="63"/>
      <name val="宋体"/>
      <charset val="134"/>
    </font>
    <font>
      <b/>
      <sz val="11"/>
      <color indexed="52"/>
      <name val="宋体"/>
      <charset val="134"/>
    </font>
    <font>
      <b/>
      <sz val="11"/>
      <color indexed="9"/>
      <name val="宋体"/>
      <charset val="134"/>
    </font>
  </fonts>
  <fills count="1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26"/>
        <bgColor indexed="64"/>
      </patternFill>
    </fill>
    <fill>
      <patternFill patternType="solid">
        <fgColor indexed="44"/>
        <bgColor indexed="64"/>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55"/>
        <bgColor indexed="64"/>
      </patternFill>
    </fill>
    <fill>
      <patternFill patternType="solid">
        <fgColor indexed="53"/>
        <bgColor indexed="64"/>
      </patternFill>
    </fill>
    <fill>
      <patternFill patternType="solid">
        <fgColor indexed="31"/>
        <bgColor indexed="64"/>
      </patternFill>
    </fill>
    <fill>
      <patternFill patternType="solid">
        <fgColor indexed="49"/>
        <bgColor indexed="64"/>
      </patternFill>
    </fill>
    <fill>
      <patternFill patternType="solid">
        <fgColor indexed="57"/>
        <bgColor indexed="64"/>
      </patternFill>
    </fill>
    <fill>
      <patternFill patternType="solid">
        <fgColor indexed="51"/>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49"/>
      </bottom>
      <diagonal/>
    </border>
    <border>
      <left/>
      <right/>
      <top style="thin">
        <color indexed="49"/>
      </top>
      <bottom style="double">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49">
    <xf numFmtId="0" fontId="0" fillId="0" borderId="0"/>
    <xf numFmtId="42" fontId="0" fillId="0" borderId="0" applyProtection="0"/>
    <xf numFmtId="0" fontId="19" fillId="8" borderId="0" applyProtection="0"/>
    <xf numFmtId="0" fontId="22" fillId="10" borderId="8" applyProtection="0"/>
    <xf numFmtId="44" fontId="0" fillId="0" borderId="0" applyProtection="0"/>
    <xf numFmtId="41" fontId="0" fillId="0" borderId="0" applyProtection="0"/>
    <xf numFmtId="0" fontId="19" fillId="6" borderId="0" applyProtection="0"/>
    <xf numFmtId="0" fontId="21" fillId="9" borderId="0" applyProtection="0"/>
    <xf numFmtId="43" fontId="0" fillId="0" borderId="0" applyProtection="0"/>
    <xf numFmtId="0" fontId="23" fillId="6" borderId="0" applyProtection="0"/>
    <xf numFmtId="0" fontId="24" fillId="0" borderId="0" applyProtection="0"/>
    <xf numFmtId="9" fontId="0" fillId="0" borderId="0" applyProtection="0"/>
    <xf numFmtId="0" fontId="26" fillId="0" borderId="0" applyProtection="0"/>
    <xf numFmtId="0" fontId="0" fillId="4" borderId="7" applyProtection="0"/>
    <xf numFmtId="0" fontId="23" fillId="9" borderId="0" applyProtection="0"/>
    <xf numFmtId="0" fontId="20" fillId="0" borderId="0" applyProtection="0"/>
    <xf numFmtId="0" fontId="17" fillId="0" borderId="0" applyProtection="0"/>
    <xf numFmtId="0" fontId="18" fillId="0" borderId="0" applyProtection="0"/>
    <xf numFmtId="0" fontId="25" fillId="0" borderId="0" applyProtection="0"/>
    <xf numFmtId="0" fontId="28" fillId="0" borderId="10" applyProtection="0"/>
    <xf numFmtId="0" fontId="30" fillId="0" borderId="10" applyProtection="0"/>
    <xf numFmtId="0" fontId="23" fillId="5" borderId="0" applyProtection="0"/>
    <xf numFmtId="0" fontId="20" fillId="0" borderId="12" applyProtection="0"/>
    <xf numFmtId="0" fontId="23" fillId="10" borderId="0" applyProtection="0"/>
    <xf numFmtId="0" fontId="32" fillId="8" borderId="13" applyProtection="0"/>
    <xf numFmtId="0" fontId="33" fillId="8" borderId="8" applyProtection="0"/>
    <xf numFmtId="0" fontId="34" fillId="13" borderId="14" applyProtection="0"/>
    <xf numFmtId="0" fontId="19" fillId="12" borderId="0" applyProtection="0"/>
    <xf numFmtId="0" fontId="23" fillId="14" borderId="0" applyProtection="0"/>
    <xf numFmtId="0" fontId="27" fillId="0" borderId="9" applyProtection="0"/>
    <xf numFmtId="0" fontId="29" fillId="0" borderId="11" applyProtection="0"/>
    <xf numFmtId="0" fontId="31" fillId="12" borderId="0" applyProtection="0"/>
    <xf numFmtId="0" fontId="21" fillId="11" borderId="0" applyProtection="0"/>
    <xf numFmtId="0" fontId="19" fillId="15" borderId="0" applyProtection="0"/>
    <xf numFmtId="0" fontId="23" fillId="16" borderId="0" applyProtection="0"/>
    <xf numFmtId="0" fontId="19" fillId="7" borderId="0" applyProtection="0"/>
    <xf numFmtId="0" fontId="19" fillId="5" borderId="0" applyProtection="0"/>
    <xf numFmtId="0" fontId="19" fillId="10" borderId="0" applyProtection="0"/>
    <xf numFmtId="0" fontId="19" fillId="10" borderId="0" applyProtection="0"/>
    <xf numFmtId="0" fontId="23" fillId="13" borderId="0" applyProtection="0"/>
    <xf numFmtId="0" fontId="23" fillId="18" borderId="0" applyProtection="0"/>
    <xf numFmtId="0" fontId="19" fillId="4" borderId="0" applyProtection="0"/>
    <xf numFmtId="0" fontId="19" fillId="10" borderId="0" applyProtection="0"/>
    <xf numFmtId="0" fontId="23" fillId="16" borderId="0" applyProtection="0"/>
    <xf numFmtId="0" fontId="19" fillId="5" borderId="0" applyProtection="0"/>
    <xf numFmtId="0" fontId="23" fillId="5" borderId="0" applyProtection="0"/>
    <xf numFmtId="0" fontId="23" fillId="17" borderId="0" applyProtection="0"/>
    <xf numFmtId="0" fontId="19" fillId="12" borderId="0" applyProtection="0"/>
    <xf numFmtId="0" fontId="23" fillId="17" borderId="0" applyProtection="0"/>
  </cellStyleXfs>
  <cellXfs count="83">
    <xf numFmtId="0" fontId="0" fillId="0" borderId="0" xfId="0"/>
    <xf numFmtId="176" fontId="1" fillId="0" borderId="0" xfId="0" applyNumberFormat="1" applyFont="1" applyFill="1" applyAlignment="1">
      <alignment vertical="center" wrapText="1"/>
    </xf>
    <xf numFmtId="178" fontId="1" fillId="0" borderId="0" xfId="0" applyNumberFormat="1" applyFont="1" applyFill="1" applyAlignment="1">
      <alignment vertical="center" wrapText="1"/>
    </xf>
    <xf numFmtId="176" fontId="1" fillId="0" borderId="0" xfId="0" applyNumberFormat="1" applyFont="1" applyFill="1" applyAlignment="1">
      <alignment horizontal="center" vertical="center" wrapText="1"/>
    </xf>
    <xf numFmtId="178" fontId="2" fillId="0" borderId="1"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8" fontId="4" fillId="0" borderId="4" xfId="0" applyNumberFormat="1" applyFont="1" applyFill="1" applyBorder="1" applyAlignment="1">
      <alignment horizontal="center" vertical="center" wrapText="1"/>
    </xf>
    <xf numFmtId="176" fontId="5" fillId="0" borderId="4" xfId="0" applyNumberFormat="1" applyFont="1" applyFill="1" applyBorder="1" applyAlignment="1" applyProtection="1">
      <alignment horizontal="center" vertical="center" wrapText="1"/>
    </xf>
    <xf numFmtId="176" fontId="4" fillId="0" borderId="0" xfId="0" applyNumberFormat="1" applyFont="1" applyFill="1" applyAlignment="1">
      <alignment vertical="center" wrapText="1"/>
    </xf>
    <xf numFmtId="176" fontId="4" fillId="0" borderId="5"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left" vertical="center" wrapText="1"/>
    </xf>
    <xf numFmtId="177" fontId="7" fillId="0" borderId="0"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6" fillId="0" borderId="1"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0" fillId="0" borderId="4" xfId="0" applyBorder="1"/>
    <xf numFmtId="0" fontId="0" fillId="0" borderId="0" xfId="0" applyAlignment="1">
      <alignment horizontal="center"/>
    </xf>
    <xf numFmtId="0" fontId="0" fillId="0" borderId="4" xfId="0" applyFill="1" applyBorder="1" applyAlignment="1">
      <alignment horizont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0" fillId="2" borderId="0" xfId="0" applyFill="1"/>
    <xf numFmtId="0" fontId="7" fillId="2" borderId="0" xfId="0" applyNumberFormat="1" applyFont="1" applyFill="1" applyBorder="1" applyAlignment="1">
      <alignment horizontal="center" vertical="center" wrapText="1"/>
    </xf>
    <xf numFmtId="0" fontId="7" fillId="2" borderId="0" xfId="0" applyNumberFormat="1" applyFont="1" applyFill="1" applyBorder="1" applyAlignment="1">
      <alignment horizontal="left" vertical="center" wrapText="1"/>
    </xf>
    <xf numFmtId="177" fontId="7" fillId="2" borderId="0" xfId="0" applyNumberFormat="1" applyFont="1" applyFill="1" applyBorder="1" applyAlignment="1">
      <alignment horizontal="center" vertical="center" wrapText="1"/>
    </xf>
    <xf numFmtId="178" fontId="3" fillId="2" borderId="4" xfId="0" applyNumberFormat="1" applyFont="1" applyFill="1" applyBorder="1" applyAlignment="1">
      <alignment horizontal="center" vertical="center" wrapText="1"/>
    </xf>
    <xf numFmtId="176" fontId="3" fillId="2" borderId="4" xfId="0" applyNumberFormat="1" applyFont="1" applyFill="1" applyBorder="1" applyAlignment="1">
      <alignment horizontal="center" vertical="center" wrapText="1"/>
    </xf>
    <xf numFmtId="178" fontId="8" fillId="2" borderId="4" xfId="0" applyNumberFormat="1" applyFont="1" applyFill="1" applyBorder="1" applyAlignment="1">
      <alignment horizontal="center" vertical="center" wrapText="1"/>
    </xf>
    <xf numFmtId="176" fontId="4" fillId="2" borderId="4" xfId="0" applyNumberFormat="1" applyFont="1" applyFill="1" applyBorder="1" applyAlignment="1">
      <alignment horizontal="center" vertical="center" wrapText="1"/>
    </xf>
    <xf numFmtId="0" fontId="6" fillId="2" borderId="1" xfId="0" applyFont="1" applyFill="1" applyBorder="1" applyAlignment="1">
      <alignment horizontal="center"/>
    </xf>
    <xf numFmtId="0" fontId="6" fillId="2" borderId="3" xfId="0" applyFont="1" applyFill="1" applyBorder="1" applyAlignment="1">
      <alignment horizontal="center"/>
    </xf>
    <xf numFmtId="0" fontId="6" fillId="3" borderId="4" xfId="0" applyFont="1" applyFill="1" applyBorder="1" applyAlignment="1">
      <alignment horizontal="center"/>
    </xf>
    <xf numFmtId="0" fontId="0" fillId="2" borderId="4" xfId="0" applyFill="1" applyBorder="1"/>
    <xf numFmtId="0" fontId="0" fillId="0" borderId="0" xfId="0" applyFill="1" applyAlignment="1">
      <alignment wrapText="1"/>
    </xf>
    <xf numFmtId="179" fontId="7" fillId="0" borderId="4" xfId="0" applyNumberFormat="1" applyFont="1" applyFill="1" applyBorder="1" applyAlignment="1">
      <alignment horizontal="center" vertical="center" wrapText="1"/>
    </xf>
    <xf numFmtId="178" fontId="9" fillId="0" borderId="4" xfId="0" applyNumberFormat="1"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0" fillId="0" borderId="4" xfId="0" applyFill="1" applyBorder="1" applyAlignment="1">
      <alignment wrapText="1"/>
    </xf>
    <xf numFmtId="0" fontId="0" fillId="0" borderId="0" xfId="0" applyFont="1" applyFill="1" applyAlignment="1">
      <alignment horizontal="center" vertical="center" wrapText="1"/>
    </xf>
    <xf numFmtId="0" fontId="0" fillId="0" borderId="4" xfId="0" applyFont="1" applyFill="1" applyBorder="1" applyAlignment="1">
      <alignment horizontal="center" vertical="center" wrapText="1"/>
    </xf>
    <xf numFmtId="0" fontId="0" fillId="0" borderId="0" xfId="0" applyFill="1"/>
    <xf numFmtId="0" fontId="0" fillId="0" borderId="0" xfId="0" applyNumberFormat="1" applyFont="1" applyFill="1" applyBorder="1" applyAlignment="1">
      <alignment horizontal="left"/>
    </xf>
    <xf numFmtId="179" fontId="0" fillId="0" borderId="0" xfId="0" applyNumberFormat="1" applyFont="1" applyFill="1" applyBorder="1" applyAlignment="1"/>
    <xf numFmtId="179" fontId="7" fillId="0" borderId="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0" fillId="0" borderId="4" xfId="0" applyFill="1" applyBorder="1"/>
    <xf numFmtId="0" fontId="0" fillId="0" borderId="0" xfId="0" applyFont="1" applyFill="1"/>
    <xf numFmtId="0" fontId="0" fillId="0" borderId="4" xfId="0" applyFont="1" applyFill="1" applyBorder="1" applyAlignment="1">
      <alignment horizontal="center" vertical="center"/>
    </xf>
    <xf numFmtId="0" fontId="4" fillId="0" borderId="1" xfId="0" applyFont="1" applyFill="1" applyBorder="1" applyAlignment="1">
      <alignment horizontal="center"/>
    </xf>
    <xf numFmtId="0" fontId="4" fillId="0" borderId="3" xfId="0" applyFont="1" applyFill="1" applyBorder="1" applyAlignment="1">
      <alignment horizontal="center"/>
    </xf>
    <xf numFmtId="179" fontId="6" fillId="0" borderId="4" xfId="0" applyNumberFormat="1" applyFont="1" applyFill="1" applyBorder="1" applyAlignment="1"/>
    <xf numFmtId="0" fontId="0" fillId="0" borderId="4" xfId="0" applyFont="1" applyFill="1" applyBorder="1"/>
    <xf numFmtId="0" fontId="0" fillId="0" borderId="0" xfId="0" applyNumberFormat="1" applyFont="1" applyFill="1" applyBorder="1" applyAlignment="1">
      <alignment horizontal="center"/>
    </xf>
    <xf numFmtId="179" fontId="0" fillId="0" borderId="0" xfId="0" applyNumberFormat="1" applyFont="1" applyFill="1" applyBorder="1" applyAlignment="1">
      <alignment horizontal="center"/>
    </xf>
    <xf numFmtId="0" fontId="10" fillId="0" borderId="4" xfId="0" applyNumberFormat="1" applyFont="1" applyFill="1" applyBorder="1" applyAlignment="1">
      <alignment horizontal="center" vertical="center" wrapText="1"/>
    </xf>
    <xf numFmtId="179" fontId="10"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xf>
    <xf numFmtId="0" fontId="0" fillId="0" borderId="4" xfId="0" applyNumberFormat="1" applyFont="1" applyFill="1" applyBorder="1" applyAlignment="1">
      <alignment horizontal="center"/>
    </xf>
    <xf numFmtId="180" fontId="0" fillId="0" borderId="0" xfId="0" applyNumberFormat="1" applyFont="1" applyFill="1" applyBorder="1" applyAlignment="1">
      <alignment horizontal="center" vertical="center" wrapText="1"/>
    </xf>
    <xf numFmtId="180" fontId="7" fillId="0" borderId="0" xfId="0" applyNumberFormat="1" applyFont="1" applyFill="1" applyBorder="1" applyAlignment="1">
      <alignment horizontal="center" vertical="center" wrapText="1"/>
    </xf>
    <xf numFmtId="0" fontId="0" fillId="2" borderId="0" xfId="0" applyNumberFormat="1" applyFont="1" applyFill="1" applyBorder="1" applyAlignment="1">
      <alignment vertical="center"/>
    </xf>
    <xf numFmtId="0" fontId="11" fillId="2" borderId="0" xfId="0" applyNumberFormat="1" applyFont="1" applyFill="1" applyBorder="1" applyAlignment="1">
      <alignment horizontal="left" vertical="center"/>
    </xf>
    <xf numFmtId="0" fontId="0" fillId="2" borderId="0" xfId="0" applyNumberFormat="1" applyFont="1" applyFill="1" applyBorder="1" applyAlignment="1"/>
    <xf numFmtId="0" fontId="12" fillId="2" borderId="6" xfId="0" applyNumberFormat="1" applyFont="1" applyFill="1" applyBorder="1" applyAlignment="1">
      <alignment horizontal="center" vertical="center"/>
    </xf>
    <xf numFmtId="0" fontId="10" fillId="2" borderId="4" xfId="0" applyNumberFormat="1" applyFont="1" applyFill="1" applyBorder="1" applyAlignment="1">
      <alignment horizontal="center" vertical="center" wrapText="1"/>
    </xf>
    <xf numFmtId="0" fontId="13" fillId="2" borderId="4" xfId="0" applyNumberFormat="1" applyFont="1" applyFill="1" applyBorder="1" applyAlignment="1">
      <alignment horizontal="center" vertical="center" wrapText="1"/>
    </xf>
    <xf numFmtId="179" fontId="14" fillId="2" borderId="4" xfId="0" applyNumberFormat="1" applyFont="1" applyFill="1" applyBorder="1" applyAlignment="1">
      <alignment horizontal="center"/>
    </xf>
    <xf numFmtId="0" fontId="13" fillId="2" borderId="4" xfId="0" applyNumberFormat="1" applyFont="1" applyFill="1" applyBorder="1" applyAlignment="1">
      <alignment horizontal="center" vertical="center"/>
    </xf>
    <xf numFmtId="179" fontId="15" fillId="2" borderId="4" xfId="0" applyNumberFormat="1" applyFont="1" applyFill="1" applyBorder="1" applyAlignment="1">
      <alignment horizontal="center" vertical="center"/>
    </xf>
    <xf numFmtId="179" fontId="14" fillId="0" borderId="4" xfId="0" applyNumberFormat="1" applyFont="1" applyFill="1" applyBorder="1" applyAlignment="1">
      <alignment horizontal="center" vertical="center"/>
    </xf>
    <xf numFmtId="179" fontId="15" fillId="0" borderId="4" xfId="0" applyNumberFormat="1" applyFont="1" applyFill="1" applyBorder="1" applyAlignment="1">
      <alignment horizontal="center" vertical="center"/>
    </xf>
    <xf numFmtId="0" fontId="16" fillId="2" borderId="0" xfId="0" applyNumberFormat="1" applyFont="1" applyFill="1" applyBorder="1" applyAlignment="1"/>
    <xf numFmtId="31" fontId="16" fillId="2" borderId="0"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color rgb="00FF0000"/>
      <color rgb="00FFFF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view="pageBreakPreview" zoomScaleNormal="100" zoomScaleSheetLayoutView="100" workbookViewId="0">
      <selection activeCell="B7" sqref="B7"/>
    </sheetView>
  </sheetViews>
  <sheetFormatPr defaultColWidth="9" defaultRowHeight="14.25" customHeight="1" outlineLevelCol="4"/>
  <cols>
    <col min="1" max="1" width="40" style="70" customWidth="1"/>
    <col min="2" max="2" width="42.875" style="70" customWidth="1"/>
    <col min="3" max="4" width="9" style="70" customWidth="1"/>
    <col min="5" max="5" width="14" style="70" customWidth="1"/>
    <col min="6" max="16384" width="9" style="70" customWidth="1"/>
  </cols>
  <sheetData>
    <row r="1" ht="30" customHeight="1" spans="1:2">
      <c r="A1" s="71" t="s">
        <v>0</v>
      </c>
      <c r="B1" s="72"/>
    </row>
    <row r="2" ht="39" customHeight="1" spans="1:2">
      <c r="A2" s="73" t="s">
        <v>1</v>
      </c>
      <c r="B2" s="73"/>
    </row>
    <row r="3" ht="33" customHeight="1" spans="1:2">
      <c r="A3" s="74" t="s">
        <v>2</v>
      </c>
      <c r="B3" s="74" t="s">
        <v>3</v>
      </c>
    </row>
    <row r="4" ht="33" customHeight="1" spans="1:2">
      <c r="A4" s="75" t="s">
        <v>4</v>
      </c>
      <c r="B4" s="76">
        <v>920000</v>
      </c>
    </row>
    <row r="5" ht="33" customHeight="1" spans="1:2">
      <c r="A5" s="75" t="s">
        <v>5</v>
      </c>
      <c r="B5" s="76">
        <v>736862.52</v>
      </c>
    </row>
    <row r="6" ht="33" customHeight="1" spans="1:2">
      <c r="A6" s="77" t="s">
        <v>6</v>
      </c>
      <c r="B6" s="78">
        <v>1041180</v>
      </c>
    </row>
    <row r="7" ht="33" customHeight="1" spans="1:2">
      <c r="A7" s="77" t="s">
        <v>7</v>
      </c>
      <c r="B7" s="79">
        <v>1836008.78</v>
      </c>
    </row>
    <row r="8" ht="33" customHeight="1" spans="1:2">
      <c r="A8" s="77" t="s">
        <v>8</v>
      </c>
      <c r="B8" s="78">
        <v>700000</v>
      </c>
    </row>
    <row r="9" ht="33" customHeight="1" spans="1:2">
      <c r="A9" s="77" t="s">
        <v>9</v>
      </c>
      <c r="B9" s="78">
        <v>604150</v>
      </c>
    </row>
    <row r="10" ht="33" customHeight="1" spans="1:2">
      <c r="A10" s="77" t="s">
        <v>10</v>
      </c>
      <c r="B10" s="78">
        <v>30000</v>
      </c>
    </row>
    <row r="11" ht="33" customHeight="1" spans="1:2">
      <c r="A11" s="77" t="s">
        <v>11</v>
      </c>
      <c r="B11" s="80">
        <v>838700</v>
      </c>
    </row>
    <row r="12" ht="33" customHeight="1" spans="1:2">
      <c r="A12" s="77" t="s">
        <v>12</v>
      </c>
      <c r="B12" s="78">
        <v>221500</v>
      </c>
    </row>
    <row r="13" ht="33" customHeight="1" spans="1:2">
      <c r="A13" s="77" t="s">
        <v>13</v>
      </c>
      <c r="B13" s="78">
        <v>110000</v>
      </c>
    </row>
    <row r="14" ht="33" customHeight="1" spans="1:5">
      <c r="A14" s="77" t="s">
        <v>14</v>
      </c>
      <c r="B14" s="78">
        <f>SUM(B4:B13)</f>
        <v>7038401.3</v>
      </c>
      <c r="E14" s="70">
        <v>7038401.3</v>
      </c>
    </row>
    <row r="15" ht="33" customHeight="1" spans="1:2">
      <c r="A15" s="81"/>
      <c r="B15" s="82">
        <v>44627</v>
      </c>
    </row>
    <row r="18" customHeight="1" spans="1:1">
      <c r="A18" s="70" t="s">
        <v>15</v>
      </c>
    </row>
  </sheetData>
  <mergeCells count="1">
    <mergeCell ref="A2:B2"/>
  </mergeCells>
  <pageMargins left="0.75" right="0.75" top="1" bottom="1" header="0.51" footer="0.51"/>
  <pageSetup paperSize="9" scale="97"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C11" sqref="C11"/>
    </sheetView>
  </sheetViews>
  <sheetFormatPr defaultColWidth="9" defaultRowHeight="14.25" outlineLevelRow="6" outlineLevelCol="4"/>
  <cols>
    <col min="1" max="1" width="5.875" customWidth="1"/>
    <col min="2" max="2" width="30.375" customWidth="1"/>
    <col min="3" max="3" width="17.75" customWidth="1"/>
    <col min="4" max="4" width="21.75" customWidth="1"/>
    <col min="5" max="5" width="36.375" customWidth="1"/>
  </cols>
  <sheetData>
    <row r="1" ht="46" customHeight="1" spans="1:5">
      <c r="A1" s="14" t="s">
        <v>116</v>
      </c>
      <c r="B1" s="15"/>
      <c r="C1" s="16"/>
      <c r="D1" s="14"/>
      <c r="E1" s="14"/>
    </row>
    <row r="2" ht="24" customHeight="1" spans="1:5">
      <c r="A2" s="7" t="s">
        <v>17</v>
      </c>
      <c r="B2" s="17" t="s">
        <v>18</v>
      </c>
      <c r="C2" s="17" t="s">
        <v>19</v>
      </c>
      <c r="D2" s="17" t="s">
        <v>20</v>
      </c>
      <c r="E2" s="17" t="s">
        <v>21</v>
      </c>
    </row>
    <row r="3" ht="49" customHeight="1" spans="1:5">
      <c r="A3" s="23">
        <v>1</v>
      </c>
      <c r="B3" s="8" t="s">
        <v>39</v>
      </c>
      <c r="C3" s="8">
        <v>21500</v>
      </c>
      <c r="D3" s="8" t="s">
        <v>117</v>
      </c>
      <c r="E3" s="8" t="s">
        <v>118</v>
      </c>
    </row>
    <row r="4" ht="45" customHeight="1" spans="1:5">
      <c r="A4" s="24">
        <v>2</v>
      </c>
      <c r="B4" s="8" t="s">
        <v>29</v>
      </c>
      <c r="C4" s="8">
        <v>100000</v>
      </c>
      <c r="D4" s="8" t="s">
        <v>117</v>
      </c>
      <c r="E4" s="8" t="s">
        <v>119</v>
      </c>
    </row>
    <row r="5" ht="33" spans="1:5">
      <c r="A5" s="23">
        <v>3</v>
      </c>
      <c r="B5" s="8" t="s">
        <v>29</v>
      </c>
      <c r="C5" s="8">
        <v>60000</v>
      </c>
      <c r="D5" s="8" t="s">
        <v>117</v>
      </c>
      <c r="E5" s="8" t="s">
        <v>120</v>
      </c>
    </row>
    <row r="6" ht="30" customHeight="1" spans="1:5">
      <c r="A6" s="24">
        <v>4</v>
      </c>
      <c r="B6" s="8" t="s">
        <v>29</v>
      </c>
      <c r="C6" s="8">
        <v>40000</v>
      </c>
      <c r="D6" s="8" t="s">
        <v>117</v>
      </c>
      <c r="E6" s="8" t="s">
        <v>121</v>
      </c>
    </row>
    <row r="7" ht="25" customHeight="1" spans="1:5">
      <c r="A7" s="25" t="s">
        <v>33</v>
      </c>
      <c r="B7" s="26"/>
      <c r="C7" s="27">
        <f>SUM(C3:C6)</f>
        <v>221500</v>
      </c>
      <c r="D7" s="22"/>
      <c r="E7" s="22"/>
    </row>
  </sheetData>
  <mergeCells count="2">
    <mergeCell ref="A1:E1"/>
    <mergeCell ref="A7:B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workbookViewId="0">
      <selection activeCell="A2" sqref="$A2:$XFD2"/>
    </sheetView>
  </sheetViews>
  <sheetFormatPr defaultColWidth="9" defaultRowHeight="14.25" outlineLevelRow="5" outlineLevelCol="4"/>
  <cols>
    <col min="1" max="1" width="6" customWidth="1"/>
    <col min="2" max="2" width="21.75" customWidth="1"/>
    <col min="3" max="3" width="22.375" customWidth="1"/>
    <col min="4" max="4" width="23.75" customWidth="1"/>
    <col min="5" max="5" width="42.25" customWidth="1"/>
  </cols>
  <sheetData>
    <row r="1" ht="42" customHeight="1" spans="1:5">
      <c r="A1" s="14" t="s">
        <v>122</v>
      </c>
      <c r="B1" s="15"/>
      <c r="C1" s="16"/>
      <c r="D1" s="14"/>
      <c r="E1" s="14"/>
    </row>
    <row r="2" ht="34" customHeight="1" spans="1:5">
      <c r="A2" s="7" t="s">
        <v>17</v>
      </c>
      <c r="B2" s="17" t="s">
        <v>18</v>
      </c>
      <c r="C2" s="17" t="s">
        <v>19</v>
      </c>
      <c r="D2" s="17" t="s">
        <v>20</v>
      </c>
      <c r="E2" s="17" t="s">
        <v>21</v>
      </c>
    </row>
    <row r="3" ht="39" customHeight="1" spans="1:5">
      <c r="A3" s="18">
        <v>1</v>
      </c>
      <c r="B3" s="8" t="s">
        <v>29</v>
      </c>
      <c r="C3" s="8">
        <v>50000</v>
      </c>
      <c r="D3" s="8" t="s">
        <v>123</v>
      </c>
      <c r="E3" s="8" t="s">
        <v>124</v>
      </c>
    </row>
    <row r="4" ht="42" customHeight="1" spans="1:5">
      <c r="A4" s="18">
        <v>2</v>
      </c>
      <c r="B4" s="8" t="s">
        <v>29</v>
      </c>
      <c r="C4" s="8">
        <v>30000</v>
      </c>
      <c r="D4" s="8" t="s">
        <v>123</v>
      </c>
      <c r="E4" s="8" t="s">
        <v>125</v>
      </c>
    </row>
    <row r="5" ht="45" customHeight="1" spans="1:5">
      <c r="A5" s="18">
        <v>3</v>
      </c>
      <c r="B5" s="8" t="s">
        <v>29</v>
      </c>
      <c r="C5" s="12">
        <v>30000</v>
      </c>
      <c r="D5" s="12" t="s">
        <v>123</v>
      </c>
      <c r="E5" s="12" t="s">
        <v>126</v>
      </c>
    </row>
    <row r="6" ht="30" customHeight="1" spans="1:5">
      <c r="A6" s="19" t="s">
        <v>33</v>
      </c>
      <c r="B6" s="20"/>
      <c r="C6" s="21">
        <f>SUM(C3:C5)</f>
        <v>110000</v>
      </c>
      <c r="D6" s="22"/>
      <c r="E6" s="22"/>
    </row>
  </sheetData>
  <mergeCells count="2">
    <mergeCell ref="A1:E1"/>
    <mergeCell ref="A6:B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4"/>
  <sheetViews>
    <sheetView tabSelected="1" workbookViewId="0">
      <selection activeCell="E44" sqref="E44"/>
    </sheetView>
  </sheetViews>
  <sheetFormatPr defaultColWidth="9" defaultRowHeight="11.25" outlineLevelCol="7"/>
  <cols>
    <col min="1" max="1" width="7.5" style="2" customWidth="1"/>
    <col min="2" max="2" width="35.25" style="1" customWidth="1"/>
    <col min="3" max="3" width="14" style="1" customWidth="1"/>
    <col min="4" max="4" width="11.25" style="1" hidden="1" customWidth="1"/>
    <col min="5" max="5" width="51.125" style="1" customWidth="1"/>
    <col min="6" max="6" width="7.875" style="3" customWidth="1"/>
    <col min="7" max="7" width="4.375" style="2" customWidth="1"/>
    <col min="8" max="8" width="6.75" style="1" customWidth="1"/>
    <col min="9" max="9" width="5.375" style="1" customWidth="1"/>
    <col min="10" max="10" width="9" style="1"/>
    <col min="11" max="11" width="25.75" style="1" customWidth="1"/>
    <col min="12" max="27" width="9" style="1"/>
    <col min="28" max="16380" width="5.125" style="1"/>
    <col min="16381" max="16384" width="9" style="1"/>
  </cols>
  <sheetData>
    <row r="1" s="1" customFormat="1" ht="40" customHeight="1" spans="1:8">
      <c r="A1" s="4" t="s">
        <v>127</v>
      </c>
      <c r="B1" s="5"/>
      <c r="C1" s="5"/>
      <c r="D1" s="5"/>
      <c r="E1" s="5"/>
      <c r="F1" s="5"/>
      <c r="G1" s="5"/>
      <c r="H1" s="6"/>
    </row>
    <row r="2" s="1" customFormat="1" ht="33" spans="1:8">
      <c r="A2" s="7" t="s">
        <v>17</v>
      </c>
      <c r="B2" s="8" t="s">
        <v>18</v>
      </c>
      <c r="C2" s="8" t="s">
        <v>19</v>
      </c>
      <c r="D2" s="8" t="s">
        <v>20</v>
      </c>
      <c r="E2" s="8" t="s">
        <v>21</v>
      </c>
      <c r="F2" s="8" t="s">
        <v>94</v>
      </c>
      <c r="G2" s="9" t="s">
        <v>95</v>
      </c>
      <c r="H2" s="8" t="s">
        <v>96</v>
      </c>
    </row>
    <row r="3" s="1" customFormat="1" ht="23" customHeight="1" spans="1:8">
      <c r="A3" s="9">
        <v>1</v>
      </c>
      <c r="B3" s="8" t="s">
        <v>49</v>
      </c>
      <c r="C3" s="8">
        <v>1180</v>
      </c>
      <c r="D3" s="8" t="s">
        <v>50</v>
      </c>
      <c r="E3" s="8" t="s">
        <v>51</v>
      </c>
      <c r="F3" s="8" t="s">
        <v>128</v>
      </c>
      <c r="G3" s="9">
        <v>1</v>
      </c>
      <c r="H3" s="8" t="s">
        <v>129</v>
      </c>
    </row>
    <row r="4" s="1" customFormat="1" ht="30" customHeight="1" spans="1:8">
      <c r="A4" s="9">
        <v>2</v>
      </c>
      <c r="B4" s="8" t="s">
        <v>35</v>
      </c>
      <c r="C4" s="8">
        <v>30000</v>
      </c>
      <c r="D4" s="8" t="s">
        <v>36</v>
      </c>
      <c r="E4" s="8" t="s">
        <v>37</v>
      </c>
      <c r="F4" s="8" t="s">
        <v>130</v>
      </c>
      <c r="G4" s="9">
        <v>2</v>
      </c>
      <c r="H4" s="8" t="s">
        <v>129</v>
      </c>
    </row>
    <row r="5" s="1" customFormat="1" ht="30" customHeight="1" spans="1:8">
      <c r="A5" s="9">
        <v>3</v>
      </c>
      <c r="B5" s="8" t="s">
        <v>35</v>
      </c>
      <c r="C5" s="10">
        <v>27712.52</v>
      </c>
      <c r="D5" s="8" t="s">
        <v>36</v>
      </c>
      <c r="E5" s="8" t="s">
        <v>38</v>
      </c>
      <c r="F5" s="8" t="s">
        <v>130</v>
      </c>
      <c r="G5" s="9">
        <v>3</v>
      </c>
      <c r="H5" s="8" t="s">
        <v>129</v>
      </c>
    </row>
    <row r="6" s="1" customFormat="1" ht="30" customHeight="1" spans="1:8">
      <c r="A6" s="9">
        <v>4</v>
      </c>
      <c r="B6" s="8" t="s">
        <v>39</v>
      </c>
      <c r="C6" s="10">
        <v>69150</v>
      </c>
      <c r="D6" s="8" t="s">
        <v>36</v>
      </c>
      <c r="E6" s="8" t="s">
        <v>40</v>
      </c>
      <c r="F6" s="8" t="s">
        <v>128</v>
      </c>
      <c r="G6" s="9">
        <v>4</v>
      </c>
      <c r="H6" s="8" t="s">
        <v>129</v>
      </c>
    </row>
    <row r="7" s="1" customFormat="1" ht="30" customHeight="1" spans="1:8">
      <c r="A7" s="9">
        <v>5</v>
      </c>
      <c r="B7" s="8" t="s">
        <v>39</v>
      </c>
      <c r="C7" s="8">
        <v>21500</v>
      </c>
      <c r="D7" s="8" t="s">
        <v>117</v>
      </c>
      <c r="E7" s="8" t="s">
        <v>118</v>
      </c>
      <c r="F7" s="8" t="s">
        <v>128</v>
      </c>
      <c r="G7" s="9">
        <v>5</v>
      </c>
      <c r="H7" s="8" t="s">
        <v>129</v>
      </c>
    </row>
    <row r="8" s="1" customFormat="1" ht="30" customHeight="1" spans="1:8">
      <c r="A8" s="9">
        <v>6</v>
      </c>
      <c r="B8" s="8" t="s">
        <v>85</v>
      </c>
      <c r="C8" s="8">
        <v>24150</v>
      </c>
      <c r="D8" s="8" t="s">
        <v>86</v>
      </c>
      <c r="E8" s="8" t="s">
        <v>87</v>
      </c>
      <c r="F8" s="8" t="s">
        <v>130</v>
      </c>
      <c r="G8" s="9">
        <v>6</v>
      </c>
      <c r="H8" s="8" t="s">
        <v>129</v>
      </c>
    </row>
    <row r="9" s="1" customFormat="1" ht="30" customHeight="1" spans="1:8">
      <c r="A9" s="9">
        <v>7</v>
      </c>
      <c r="B9" s="8" t="s">
        <v>41</v>
      </c>
      <c r="C9" s="10">
        <v>500000</v>
      </c>
      <c r="D9" s="8" t="s">
        <v>58</v>
      </c>
      <c r="E9" s="8" t="s">
        <v>59</v>
      </c>
      <c r="F9" s="8" t="s">
        <v>99</v>
      </c>
      <c r="G9" s="9">
        <v>7</v>
      </c>
      <c r="H9" s="8" t="s">
        <v>129</v>
      </c>
    </row>
    <row r="10" s="1" customFormat="1" ht="30" customHeight="1" spans="1:8">
      <c r="A10" s="9">
        <v>8</v>
      </c>
      <c r="B10" s="8" t="s">
        <v>41</v>
      </c>
      <c r="C10" s="8">
        <v>500000</v>
      </c>
      <c r="D10" s="11" t="s">
        <v>50</v>
      </c>
      <c r="E10" s="8" t="s">
        <v>52</v>
      </c>
      <c r="F10" s="8" t="s">
        <v>99</v>
      </c>
      <c r="G10" s="9">
        <v>8</v>
      </c>
      <c r="H10" s="8" t="s">
        <v>129</v>
      </c>
    </row>
    <row r="11" s="1" customFormat="1" ht="30" customHeight="1" spans="1:8">
      <c r="A11" s="9">
        <v>9</v>
      </c>
      <c r="B11" s="8" t="s">
        <v>41</v>
      </c>
      <c r="C11" s="10">
        <v>200000</v>
      </c>
      <c r="D11" s="8" t="s">
        <v>36</v>
      </c>
      <c r="E11" s="8" t="s">
        <v>42</v>
      </c>
      <c r="F11" s="8" t="s">
        <v>99</v>
      </c>
      <c r="G11" s="9">
        <v>9</v>
      </c>
      <c r="H11" s="8" t="s">
        <v>129</v>
      </c>
    </row>
    <row r="12" ht="30" customHeight="1" spans="1:8">
      <c r="A12" s="9">
        <v>10</v>
      </c>
      <c r="B12" s="8" t="s">
        <v>41</v>
      </c>
      <c r="C12" s="8">
        <v>200000</v>
      </c>
      <c r="D12" s="8" t="s">
        <v>103</v>
      </c>
      <c r="E12" s="8" t="s">
        <v>104</v>
      </c>
      <c r="F12" s="8" t="s">
        <v>99</v>
      </c>
      <c r="G12" s="9">
        <v>10</v>
      </c>
      <c r="H12" s="8" t="s">
        <v>129</v>
      </c>
    </row>
    <row r="13" ht="30" customHeight="1" spans="1:8">
      <c r="A13" s="9">
        <v>11</v>
      </c>
      <c r="B13" s="8" t="s">
        <v>43</v>
      </c>
      <c r="C13" s="8">
        <v>600000</v>
      </c>
      <c r="D13" s="8" t="s">
        <v>80</v>
      </c>
      <c r="E13" s="8" t="s">
        <v>81</v>
      </c>
      <c r="F13" s="8" t="s">
        <v>99</v>
      </c>
      <c r="G13" s="9">
        <v>11</v>
      </c>
      <c r="H13" s="8" t="s">
        <v>129</v>
      </c>
    </row>
    <row r="14" ht="30" customHeight="1" spans="1:8">
      <c r="A14" s="9">
        <v>12</v>
      </c>
      <c r="B14" s="8" t="s">
        <v>43</v>
      </c>
      <c r="C14" s="8">
        <v>100000</v>
      </c>
      <c r="D14" s="8" t="s">
        <v>36</v>
      </c>
      <c r="E14" s="8" t="s">
        <v>42</v>
      </c>
      <c r="F14" s="8" t="s">
        <v>99</v>
      </c>
      <c r="G14" s="9">
        <v>12</v>
      </c>
      <c r="H14" s="8" t="s">
        <v>129</v>
      </c>
    </row>
    <row r="15" ht="30" customHeight="1" spans="1:8">
      <c r="A15" s="9">
        <v>13</v>
      </c>
      <c r="B15" s="8" t="s">
        <v>43</v>
      </c>
      <c r="C15" s="8">
        <v>50000</v>
      </c>
      <c r="D15" s="8" t="s">
        <v>58</v>
      </c>
      <c r="E15" s="8" t="s">
        <v>60</v>
      </c>
      <c r="F15" s="8" t="s">
        <v>99</v>
      </c>
      <c r="G15" s="9">
        <v>13</v>
      </c>
      <c r="H15" s="8" t="s">
        <v>129</v>
      </c>
    </row>
    <row r="16" ht="30" customHeight="1" spans="1:8">
      <c r="A16" s="9">
        <v>14</v>
      </c>
      <c r="B16" s="8" t="s">
        <v>43</v>
      </c>
      <c r="C16" s="8">
        <v>50000</v>
      </c>
      <c r="D16" s="8" t="s">
        <v>58</v>
      </c>
      <c r="E16" s="8" t="s">
        <v>61</v>
      </c>
      <c r="F16" s="8" t="s">
        <v>99</v>
      </c>
      <c r="G16" s="9">
        <v>14</v>
      </c>
      <c r="H16" s="8" t="s">
        <v>129</v>
      </c>
    </row>
    <row r="17" ht="34" customHeight="1" spans="1:8">
      <c r="A17" s="9">
        <v>15</v>
      </c>
      <c r="B17" s="8" t="s">
        <v>43</v>
      </c>
      <c r="C17" s="8">
        <v>50000</v>
      </c>
      <c r="D17" s="8" t="s">
        <v>58</v>
      </c>
      <c r="E17" s="8" t="s">
        <v>131</v>
      </c>
      <c r="F17" s="8" t="s">
        <v>99</v>
      </c>
      <c r="G17" s="9">
        <v>15</v>
      </c>
      <c r="H17" s="8" t="s">
        <v>129</v>
      </c>
    </row>
    <row r="18" ht="39" customHeight="1" spans="1:8">
      <c r="A18" s="9">
        <v>16</v>
      </c>
      <c r="B18" s="8" t="s">
        <v>43</v>
      </c>
      <c r="C18" s="8">
        <v>50000</v>
      </c>
      <c r="D18" s="8" t="s">
        <v>58</v>
      </c>
      <c r="E18" s="8" t="s">
        <v>132</v>
      </c>
      <c r="F18" s="8" t="s">
        <v>99</v>
      </c>
      <c r="G18" s="9">
        <v>16</v>
      </c>
      <c r="H18" s="8" t="s">
        <v>129</v>
      </c>
    </row>
    <row r="19" ht="36" customHeight="1" spans="1:8">
      <c r="A19" s="9">
        <v>17</v>
      </c>
      <c r="B19" s="8" t="s">
        <v>43</v>
      </c>
      <c r="C19" s="12">
        <v>50000</v>
      </c>
      <c r="D19" s="8" t="s">
        <v>58</v>
      </c>
      <c r="E19" s="12" t="s">
        <v>133</v>
      </c>
      <c r="F19" s="8" t="s">
        <v>99</v>
      </c>
      <c r="G19" s="9">
        <v>17</v>
      </c>
      <c r="H19" s="8" t="s">
        <v>129</v>
      </c>
    </row>
    <row r="20" ht="34" customHeight="1" spans="1:8">
      <c r="A20" s="9">
        <v>18</v>
      </c>
      <c r="B20" s="8" t="s">
        <v>43</v>
      </c>
      <c r="C20" s="8">
        <v>50000</v>
      </c>
      <c r="D20" s="8" t="s">
        <v>58</v>
      </c>
      <c r="E20" s="12" t="s">
        <v>134</v>
      </c>
      <c r="F20" s="8" t="s">
        <v>99</v>
      </c>
      <c r="G20" s="9">
        <v>18</v>
      </c>
      <c r="H20" s="8" t="s">
        <v>129</v>
      </c>
    </row>
    <row r="21" ht="35" customHeight="1" spans="1:8">
      <c r="A21" s="9">
        <v>19</v>
      </c>
      <c r="B21" s="8" t="s">
        <v>105</v>
      </c>
      <c r="C21" s="8">
        <v>70000</v>
      </c>
      <c r="D21" s="8" t="s">
        <v>103</v>
      </c>
      <c r="E21" s="8" t="s">
        <v>106</v>
      </c>
      <c r="F21" s="8" t="s">
        <v>99</v>
      </c>
      <c r="G21" s="9">
        <v>19</v>
      </c>
      <c r="H21" s="8" t="s">
        <v>129</v>
      </c>
    </row>
    <row r="22" ht="29" customHeight="1" spans="1:8">
      <c r="A22" s="9">
        <v>20</v>
      </c>
      <c r="B22" s="8" t="s">
        <v>105</v>
      </c>
      <c r="C22" s="8">
        <v>30000</v>
      </c>
      <c r="D22" s="8" t="s">
        <v>103</v>
      </c>
      <c r="E22" s="8" t="s">
        <v>107</v>
      </c>
      <c r="F22" s="8" t="s">
        <v>99</v>
      </c>
      <c r="G22" s="9">
        <v>20</v>
      </c>
      <c r="H22" s="8" t="s">
        <v>129</v>
      </c>
    </row>
    <row r="23" ht="29" customHeight="1" spans="1:8">
      <c r="A23" s="9">
        <v>21</v>
      </c>
      <c r="B23" s="8" t="s">
        <v>105</v>
      </c>
      <c r="C23" s="8">
        <v>100000</v>
      </c>
      <c r="D23" s="8" t="s">
        <v>103</v>
      </c>
      <c r="E23" s="8" t="s">
        <v>108</v>
      </c>
      <c r="F23" s="8" t="s">
        <v>99</v>
      </c>
      <c r="G23" s="9">
        <v>21</v>
      </c>
      <c r="H23" s="8" t="s">
        <v>129</v>
      </c>
    </row>
    <row r="24" ht="29" customHeight="1" spans="1:8">
      <c r="A24" s="9">
        <v>22</v>
      </c>
      <c r="B24" s="8" t="s">
        <v>22</v>
      </c>
      <c r="C24" s="8">
        <v>380000</v>
      </c>
      <c r="D24" s="8" t="s">
        <v>23</v>
      </c>
      <c r="E24" s="8" t="s">
        <v>24</v>
      </c>
      <c r="F24" s="8" t="s">
        <v>99</v>
      </c>
      <c r="G24" s="9">
        <v>22</v>
      </c>
      <c r="H24" s="8" t="s">
        <v>129</v>
      </c>
    </row>
    <row r="25" ht="29" customHeight="1" spans="1:8">
      <c r="A25" s="9">
        <v>23</v>
      </c>
      <c r="B25" s="8" t="s">
        <v>22</v>
      </c>
      <c r="C25" s="8">
        <v>110000</v>
      </c>
      <c r="D25" s="8" t="s">
        <v>23</v>
      </c>
      <c r="E25" s="8" t="s">
        <v>25</v>
      </c>
      <c r="F25" s="8" t="s">
        <v>99</v>
      </c>
      <c r="G25" s="9">
        <v>23</v>
      </c>
      <c r="H25" s="8" t="s">
        <v>129</v>
      </c>
    </row>
    <row r="26" ht="29" customHeight="1" spans="1:8">
      <c r="A26" s="9">
        <v>24</v>
      </c>
      <c r="B26" s="8" t="s">
        <v>22</v>
      </c>
      <c r="C26" s="8">
        <v>50000</v>
      </c>
      <c r="D26" s="8" t="s">
        <v>23</v>
      </c>
      <c r="E26" s="8" t="s">
        <v>26</v>
      </c>
      <c r="F26" s="8" t="s">
        <v>99</v>
      </c>
      <c r="G26" s="9">
        <v>24</v>
      </c>
      <c r="H26" s="8" t="s">
        <v>129</v>
      </c>
    </row>
    <row r="27" ht="29" customHeight="1" spans="1:8">
      <c r="A27" s="9">
        <v>25</v>
      </c>
      <c r="B27" s="8" t="s">
        <v>22</v>
      </c>
      <c r="C27" s="8">
        <v>130000</v>
      </c>
      <c r="D27" s="8" t="s">
        <v>23</v>
      </c>
      <c r="E27" s="8" t="s">
        <v>27</v>
      </c>
      <c r="F27" s="8" t="s">
        <v>99</v>
      </c>
      <c r="G27" s="9">
        <v>25</v>
      </c>
      <c r="H27" s="8" t="s">
        <v>129</v>
      </c>
    </row>
    <row r="28" ht="29" customHeight="1" spans="1:8">
      <c r="A28" s="9">
        <v>26</v>
      </c>
      <c r="B28" s="8" t="s">
        <v>22</v>
      </c>
      <c r="C28" s="8">
        <v>50000</v>
      </c>
      <c r="D28" s="8" t="s">
        <v>23</v>
      </c>
      <c r="E28" s="8" t="s">
        <v>28</v>
      </c>
      <c r="F28" s="8" t="s">
        <v>99</v>
      </c>
      <c r="G28" s="9">
        <v>26</v>
      </c>
      <c r="H28" s="8" t="s">
        <v>129</v>
      </c>
    </row>
    <row r="29" ht="29" customHeight="1" spans="1:8">
      <c r="A29" s="9">
        <v>27</v>
      </c>
      <c r="B29" s="8" t="s">
        <v>22</v>
      </c>
      <c r="C29" s="8">
        <v>120000</v>
      </c>
      <c r="D29" s="8" t="s">
        <v>50</v>
      </c>
      <c r="E29" s="8" t="s">
        <v>53</v>
      </c>
      <c r="F29" s="8" t="s">
        <v>99</v>
      </c>
      <c r="G29" s="9">
        <v>27</v>
      </c>
      <c r="H29" s="8" t="s">
        <v>129</v>
      </c>
    </row>
    <row r="30" ht="29" customHeight="1" spans="1:8">
      <c r="A30" s="9">
        <v>28</v>
      </c>
      <c r="B30" s="8" t="s">
        <v>22</v>
      </c>
      <c r="C30" s="8">
        <v>200000</v>
      </c>
      <c r="D30" s="8" t="s">
        <v>50</v>
      </c>
      <c r="E30" s="8" t="s">
        <v>54</v>
      </c>
      <c r="F30" s="8" t="s">
        <v>99</v>
      </c>
      <c r="G30" s="9">
        <v>28</v>
      </c>
      <c r="H30" s="8" t="s">
        <v>129</v>
      </c>
    </row>
    <row r="31" ht="29" customHeight="1" spans="1:8">
      <c r="A31" s="9">
        <v>29</v>
      </c>
      <c r="B31" s="8" t="s">
        <v>22</v>
      </c>
      <c r="C31" s="8">
        <v>100000</v>
      </c>
      <c r="D31" s="8" t="s">
        <v>50</v>
      </c>
      <c r="E31" s="8" t="s">
        <v>135</v>
      </c>
      <c r="F31" s="8" t="s">
        <v>99</v>
      </c>
      <c r="G31" s="9">
        <v>29</v>
      </c>
      <c r="H31" s="8" t="s">
        <v>129</v>
      </c>
    </row>
    <row r="32" ht="29" customHeight="1" spans="1:8">
      <c r="A32" s="9">
        <v>30</v>
      </c>
      <c r="B32" s="8" t="s">
        <v>22</v>
      </c>
      <c r="C32" s="8">
        <v>150000</v>
      </c>
      <c r="D32" s="8" t="s">
        <v>86</v>
      </c>
      <c r="E32" s="8" t="s">
        <v>88</v>
      </c>
      <c r="F32" s="8" t="s">
        <v>99</v>
      </c>
      <c r="G32" s="9">
        <v>30</v>
      </c>
      <c r="H32" s="8" t="s">
        <v>129</v>
      </c>
    </row>
    <row r="33" ht="29" customHeight="1" spans="1:8">
      <c r="A33" s="9">
        <v>31</v>
      </c>
      <c r="B33" s="8" t="s">
        <v>22</v>
      </c>
      <c r="C33" s="8">
        <v>100000</v>
      </c>
      <c r="D33" s="8" t="s">
        <v>103</v>
      </c>
      <c r="E33" s="8" t="s">
        <v>109</v>
      </c>
      <c r="F33" s="8" t="s">
        <v>99</v>
      </c>
      <c r="G33" s="9">
        <v>31</v>
      </c>
      <c r="H33" s="8" t="s">
        <v>129</v>
      </c>
    </row>
    <row r="34" ht="33" customHeight="1" spans="1:8">
      <c r="A34" s="9">
        <v>32</v>
      </c>
      <c r="B34" s="8" t="s">
        <v>22</v>
      </c>
      <c r="C34" s="8">
        <v>60000</v>
      </c>
      <c r="D34" s="8" t="s">
        <v>86</v>
      </c>
      <c r="E34" s="8" t="s">
        <v>89</v>
      </c>
      <c r="F34" s="8" t="s">
        <v>99</v>
      </c>
      <c r="G34" s="9">
        <v>32</v>
      </c>
      <c r="H34" s="8" t="s">
        <v>129</v>
      </c>
    </row>
    <row r="35" ht="30" customHeight="1" spans="1:8">
      <c r="A35" s="9">
        <v>33</v>
      </c>
      <c r="B35" s="8" t="s">
        <v>22</v>
      </c>
      <c r="C35" s="8">
        <v>60000</v>
      </c>
      <c r="D35" s="8" t="s">
        <v>86</v>
      </c>
      <c r="E35" s="8" t="s">
        <v>90</v>
      </c>
      <c r="F35" s="8" t="s">
        <v>99</v>
      </c>
      <c r="G35" s="9">
        <v>33</v>
      </c>
      <c r="H35" s="8" t="s">
        <v>129</v>
      </c>
    </row>
    <row r="36" ht="30" customHeight="1" spans="1:8">
      <c r="A36" s="9">
        <v>34</v>
      </c>
      <c r="B36" s="8" t="s">
        <v>22</v>
      </c>
      <c r="C36" s="8">
        <v>120000</v>
      </c>
      <c r="D36" s="8" t="s">
        <v>50</v>
      </c>
      <c r="E36" s="8" t="s">
        <v>135</v>
      </c>
      <c r="F36" s="8" t="s">
        <v>99</v>
      </c>
      <c r="G36" s="9">
        <v>34</v>
      </c>
      <c r="H36" s="8" t="s">
        <v>129</v>
      </c>
    </row>
    <row r="37" ht="30" customHeight="1" spans="1:8">
      <c r="A37" s="9">
        <v>35</v>
      </c>
      <c r="B37" s="8" t="s">
        <v>22</v>
      </c>
      <c r="C37" s="8">
        <v>60000</v>
      </c>
      <c r="D37" s="8" t="s">
        <v>58</v>
      </c>
      <c r="E37" s="8" t="s">
        <v>59</v>
      </c>
      <c r="F37" s="8" t="s">
        <v>99</v>
      </c>
      <c r="G37" s="9">
        <v>35</v>
      </c>
      <c r="H37" s="8" t="s">
        <v>129</v>
      </c>
    </row>
    <row r="38" ht="30" customHeight="1" spans="1:8">
      <c r="A38" s="9">
        <v>36</v>
      </c>
      <c r="B38" s="8" t="s">
        <v>22</v>
      </c>
      <c r="C38" s="8">
        <v>60000</v>
      </c>
      <c r="D38" s="8" t="s">
        <v>58</v>
      </c>
      <c r="E38" s="8" t="s">
        <v>66</v>
      </c>
      <c r="F38" s="8" t="s">
        <v>99</v>
      </c>
      <c r="G38" s="9">
        <v>36</v>
      </c>
      <c r="H38" s="8" t="s">
        <v>129</v>
      </c>
    </row>
    <row r="39" ht="30" customHeight="1" spans="1:8">
      <c r="A39" s="9">
        <v>37</v>
      </c>
      <c r="B39" s="8" t="s">
        <v>22</v>
      </c>
      <c r="C39" s="8">
        <v>150000</v>
      </c>
      <c r="D39" s="8" t="s">
        <v>36</v>
      </c>
      <c r="E39" s="8" t="s">
        <v>44</v>
      </c>
      <c r="F39" s="8" t="s">
        <v>99</v>
      </c>
      <c r="G39" s="9">
        <v>37</v>
      </c>
      <c r="H39" s="8" t="s">
        <v>129</v>
      </c>
    </row>
    <row r="40" ht="30" customHeight="1" spans="1:8">
      <c r="A40" s="9">
        <v>38</v>
      </c>
      <c r="B40" s="8" t="s">
        <v>22</v>
      </c>
      <c r="C40" s="8">
        <v>100000</v>
      </c>
      <c r="D40" s="8" t="s">
        <v>36</v>
      </c>
      <c r="E40" s="8" t="s">
        <v>45</v>
      </c>
      <c r="F40" s="8" t="s">
        <v>99</v>
      </c>
      <c r="G40" s="9">
        <v>38</v>
      </c>
      <c r="H40" s="8" t="s">
        <v>129</v>
      </c>
    </row>
    <row r="41" ht="30" customHeight="1" spans="1:8">
      <c r="A41" s="9">
        <v>39</v>
      </c>
      <c r="B41" s="8" t="s">
        <v>67</v>
      </c>
      <c r="C41" s="8">
        <v>50000</v>
      </c>
      <c r="D41" s="8" t="s">
        <v>103</v>
      </c>
      <c r="E41" s="8" t="s">
        <v>110</v>
      </c>
      <c r="F41" s="8" t="s">
        <v>99</v>
      </c>
      <c r="G41" s="9">
        <v>39</v>
      </c>
      <c r="H41" s="8" t="s">
        <v>129</v>
      </c>
    </row>
    <row r="42" ht="30" customHeight="1" spans="1:8">
      <c r="A42" s="9">
        <v>40</v>
      </c>
      <c r="B42" s="8" t="s">
        <v>67</v>
      </c>
      <c r="C42" s="8">
        <v>50000</v>
      </c>
      <c r="D42" s="8" t="s">
        <v>103</v>
      </c>
      <c r="E42" s="8" t="s">
        <v>136</v>
      </c>
      <c r="F42" s="8" t="s">
        <v>99</v>
      </c>
      <c r="G42" s="9">
        <v>40</v>
      </c>
      <c r="H42" s="8" t="s">
        <v>129</v>
      </c>
    </row>
    <row r="43" ht="30" customHeight="1" spans="1:8">
      <c r="A43" s="9">
        <v>41</v>
      </c>
      <c r="B43" s="8" t="s">
        <v>111</v>
      </c>
      <c r="C43" s="8">
        <v>100000</v>
      </c>
      <c r="D43" s="8" t="s">
        <v>103</v>
      </c>
      <c r="E43" s="8" t="s">
        <v>108</v>
      </c>
      <c r="F43" s="8" t="s">
        <v>99</v>
      </c>
      <c r="G43" s="9">
        <v>41</v>
      </c>
      <c r="H43" s="8" t="s">
        <v>129</v>
      </c>
    </row>
    <row r="44" ht="33" customHeight="1" spans="1:8">
      <c r="A44" s="9">
        <v>42</v>
      </c>
      <c r="B44" s="8" t="s">
        <v>112</v>
      </c>
      <c r="C44" s="8">
        <v>88700</v>
      </c>
      <c r="D44" s="8" t="s">
        <v>103</v>
      </c>
      <c r="E44" s="8" t="s">
        <v>113</v>
      </c>
      <c r="F44" s="8" t="s">
        <v>99</v>
      </c>
      <c r="G44" s="9">
        <v>42</v>
      </c>
      <c r="H44" s="8" t="s">
        <v>129</v>
      </c>
    </row>
    <row r="45" ht="30" customHeight="1" spans="1:8">
      <c r="A45" s="9">
        <v>43</v>
      </c>
      <c r="B45" s="8" t="s">
        <v>29</v>
      </c>
      <c r="C45" s="8">
        <v>100000</v>
      </c>
      <c r="D45" s="8" t="s">
        <v>117</v>
      </c>
      <c r="E45" s="8" t="s">
        <v>119</v>
      </c>
      <c r="F45" s="8" t="s">
        <v>99</v>
      </c>
      <c r="G45" s="9">
        <v>43</v>
      </c>
      <c r="H45" s="8" t="s">
        <v>129</v>
      </c>
    </row>
    <row r="46" ht="30" customHeight="1" spans="1:8">
      <c r="A46" s="9">
        <v>44</v>
      </c>
      <c r="B46" s="8" t="s">
        <v>29</v>
      </c>
      <c r="C46" s="8">
        <v>100000</v>
      </c>
      <c r="D46" s="8" t="s">
        <v>23</v>
      </c>
      <c r="E46" s="8" t="s">
        <v>30</v>
      </c>
      <c r="F46" s="8" t="s">
        <v>99</v>
      </c>
      <c r="G46" s="9">
        <v>44</v>
      </c>
      <c r="H46" s="8" t="s">
        <v>129</v>
      </c>
    </row>
    <row r="47" ht="30" customHeight="1" spans="1:8">
      <c r="A47" s="9">
        <v>45</v>
      </c>
      <c r="B47" s="8" t="s">
        <v>29</v>
      </c>
      <c r="C47" s="8">
        <v>50000</v>
      </c>
      <c r="D47" s="8" t="s">
        <v>123</v>
      </c>
      <c r="E47" s="8" t="s">
        <v>124</v>
      </c>
      <c r="F47" s="8" t="s">
        <v>99</v>
      </c>
      <c r="G47" s="9">
        <v>45</v>
      </c>
      <c r="H47" s="8" t="s">
        <v>129</v>
      </c>
    </row>
    <row r="48" ht="30" customHeight="1" spans="1:8">
      <c r="A48" s="9">
        <v>46</v>
      </c>
      <c r="B48" s="8" t="s">
        <v>29</v>
      </c>
      <c r="C48" s="8">
        <v>50000</v>
      </c>
      <c r="D48" s="8" t="s">
        <v>23</v>
      </c>
      <c r="E48" s="8" t="s">
        <v>31</v>
      </c>
      <c r="F48" s="8" t="s">
        <v>99</v>
      </c>
      <c r="G48" s="9">
        <v>46</v>
      </c>
      <c r="H48" s="8" t="s">
        <v>129</v>
      </c>
    </row>
    <row r="49" ht="30" customHeight="1" spans="1:8">
      <c r="A49" s="9">
        <v>47</v>
      </c>
      <c r="B49" s="8" t="s">
        <v>29</v>
      </c>
      <c r="C49" s="8">
        <v>50000</v>
      </c>
      <c r="D49" s="8" t="s">
        <v>103</v>
      </c>
      <c r="E49" s="8" t="s">
        <v>114</v>
      </c>
      <c r="F49" s="8" t="s">
        <v>99</v>
      </c>
      <c r="G49" s="9">
        <v>47</v>
      </c>
      <c r="H49" s="8" t="s">
        <v>129</v>
      </c>
    </row>
    <row r="50" ht="30" customHeight="1" spans="1:8">
      <c r="A50" s="9">
        <v>48</v>
      </c>
      <c r="B50" s="8" t="s">
        <v>29</v>
      </c>
      <c r="C50" s="8">
        <v>50000</v>
      </c>
      <c r="D50" s="8" t="s">
        <v>103</v>
      </c>
      <c r="E50" s="8" t="s">
        <v>115</v>
      </c>
      <c r="F50" s="8" t="s">
        <v>99</v>
      </c>
      <c r="G50" s="9">
        <v>48</v>
      </c>
      <c r="H50" s="8" t="s">
        <v>129</v>
      </c>
    </row>
    <row r="51" ht="30" customHeight="1" spans="1:8">
      <c r="A51" s="9">
        <v>49</v>
      </c>
      <c r="B51" s="8" t="s">
        <v>29</v>
      </c>
      <c r="C51" s="8">
        <v>30000</v>
      </c>
      <c r="D51" s="8" t="s">
        <v>123</v>
      </c>
      <c r="E51" s="8" t="s">
        <v>125</v>
      </c>
      <c r="F51" s="8" t="s">
        <v>99</v>
      </c>
      <c r="G51" s="9">
        <v>49</v>
      </c>
      <c r="H51" s="8" t="s">
        <v>129</v>
      </c>
    </row>
    <row r="52" ht="30" customHeight="1" spans="1:8">
      <c r="A52" s="9">
        <v>50</v>
      </c>
      <c r="B52" s="8" t="s">
        <v>29</v>
      </c>
      <c r="C52" s="8">
        <v>60000</v>
      </c>
      <c r="D52" s="8" t="s">
        <v>117</v>
      </c>
      <c r="E52" s="8" t="s">
        <v>120</v>
      </c>
      <c r="F52" s="8" t="s">
        <v>99</v>
      </c>
      <c r="G52" s="9">
        <v>50</v>
      </c>
      <c r="H52" s="8" t="s">
        <v>129</v>
      </c>
    </row>
    <row r="53" ht="30" customHeight="1" spans="1:8">
      <c r="A53" s="9">
        <v>51</v>
      </c>
      <c r="B53" s="8" t="s">
        <v>29</v>
      </c>
      <c r="C53" s="8">
        <v>40000</v>
      </c>
      <c r="D53" s="8" t="s">
        <v>117</v>
      </c>
      <c r="E53" s="8" t="s">
        <v>121</v>
      </c>
      <c r="F53" s="8" t="s">
        <v>99</v>
      </c>
      <c r="G53" s="9">
        <v>51</v>
      </c>
      <c r="H53" s="8" t="s">
        <v>129</v>
      </c>
    </row>
    <row r="54" ht="30" customHeight="1" spans="1:8">
      <c r="A54" s="9">
        <v>52</v>
      </c>
      <c r="B54" s="8" t="s">
        <v>29</v>
      </c>
      <c r="C54" s="8">
        <v>50000</v>
      </c>
      <c r="D54" s="8" t="s">
        <v>23</v>
      </c>
      <c r="E54" s="8" t="s">
        <v>32</v>
      </c>
      <c r="F54" s="8" t="s">
        <v>99</v>
      </c>
      <c r="G54" s="9">
        <v>52</v>
      </c>
      <c r="H54" s="8" t="s">
        <v>129</v>
      </c>
    </row>
    <row r="55" ht="30" customHeight="1" spans="1:8">
      <c r="A55" s="9">
        <v>53</v>
      </c>
      <c r="B55" s="8" t="s">
        <v>29</v>
      </c>
      <c r="C55" s="8">
        <v>30000</v>
      </c>
      <c r="D55" s="8" t="s">
        <v>123</v>
      </c>
      <c r="E55" s="8" t="s">
        <v>126</v>
      </c>
      <c r="F55" s="8" t="s">
        <v>99</v>
      </c>
      <c r="G55" s="9">
        <v>53</v>
      </c>
      <c r="H55" s="8" t="s">
        <v>129</v>
      </c>
    </row>
    <row r="56" ht="30" customHeight="1" spans="1:8">
      <c r="A56" s="9">
        <v>54</v>
      </c>
      <c r="B56" s="8" t="s">
        <v>29</v>
      </c>
      <c r="C56" s="8">
        <v>80000</v>
      </c>
      <c r="D56" s="8" t="s">
        <v>80</v>
      </c>
      <c r="E56" s="8" t="s">
        <v>82</v>
      </c>
      <c r="F56" s="8" t="s">
        <v>99</v>
      </c>
      <c r="G56" s="9">
        <v>54</v>
      </c>
      <c r="H56" s="8" t="s">
        <v>129</v>
      </c>
    </row>
    <row r="57" ht="30" customHeight="1" spans="1:8">
      <c r="A57" s="9">
        <v>55</v>
      </c>
      <c r="B57" s="8" t="s">
        <v>29</v>
      </c>
      <c r="C57" s="8">
        <v>30000</v>
      </c>
      <c r="D57" s="8" t="s">
        <v>97</v>
      </c>
      <c r="E57" s="8" t="s">
        <v>98</v>
      </c>
      <c r="F57" s="8" t="s">
        <v>99</v>
      </c>
      <c r="G57" s="9">
        <v>55</v>
      </c>
      <c r="H57" s="8" t="s">
        <v>129</v>
      </c>
    </row>
    <row r="58" ht="30" customHeight="1" spans="1:8">
      <c r="A58" s="9">
        <v>56</v>
      </c>
      <c r="B58" s="8" t="s">
        <v>29</v>
      </c>
      <c r="C58" s="8">
        <v>250000</v>
      </c>
      <c r="D58" s="8" t="s">
        <v>86</v>
      </c>
      <c r="E58" s="8" t="s">
        <v>91</v>
      </c>
      <c r="F58" s="8" t="s">
        <v>99</v>
      </c>
      <c r="G58" s="9">
        <v>56</v>
      </c>
      <c r="H58" s="8" t="s">
        <v>129</v>
      </c>
    </row>
    <row r="59" ht="30" customHeight="1" spans="1:8">
      <c r="A59" s="9">
        <v>57</v>
      </c>
      <c r="B59" s="8" t="s">
        <v>46</v>
      </c>
      <c r="C59" s="8">
        <v>60000</v>
      </c>
      <c r="D59" s="8" t="s">
        <v>36</v>
      </c>
      <c r="E59" s="8" t="s">
        <v>47</v>
      </c>
      <c r="F59" s="8" t="s">
        <v>99</v>
      </c>
      <c r="G59" s="9">
        <v>57</v>
      </c>
      <c r="H59" s="8" t="s">
        <v>129</v>
      </c>
    </row>
    <row r="60" ht="29" customHeight="1" spans="1:8">
      <c r="A60" s="9">
        <v>58</v>
      </c>
      <c r="B60" s="8" t="s">
        <v>46</v>
      </c>
      <c r="C60" s="8">
        <v>60000</v>
      </c>
      <c r="D60" s="8" t="s">
        <v>86</v>
      </c>
      <c r="E60" s="8" t="s">
        <v>92</v>
      </c>
      <c r="F60" s="8" t="s">
        <v>99</v>
      </c>
      <c r="G60" s="9">
        <v>58</v>
      </c>
      <c r="H60" s="8" t="s">
        <v>129</v>
      </c>
    </row>
    <row r="61" ht="27" customHeight="1" spans="1:8">
      <c r="A61" s="9">
        <v>59</v>
      </c>
      <c r="B61" s="8" t="s">
        <v>46</v>
      </c>
      <c r="C61" s="8">
        <v>30000</v>
      </c>
      <c r="D61" s="8" t="s">
        <v>58</v>
      </c>
      <c r="E61" s="8" t="s">
        <v>69</v>
      </c>
      <c r="F61" s="8" t="s">
        <v>99</v>
      </c>
      <c r="G61" s="9">
        <v>59</v>
      </c>
      <c r="H61" s="8" t="s">
        <v>129</v>
      </c>
    </row>
    <row r="62" ht="31" customHeight="1" spans="1:8">
      <c r="A62" s="9">
        <v>60</v>
      </c>
      <c r="B62" s="8" t="s">
        <v>46</v>
      </c>
      <c r="C62" s="8">
        <v>30000</v>
      </c>
      <c r="D62" s="8" t="s">
        <v>58</v>
      </c>
      <c r="E62" s="8" t="s">
        <v>59</v>
      </c>
      <c r="F62" s="8" t="s">
        <v>99</v>
      </c>
      <c r="G62" s="9">
        <v>60</v>
      </c>
      <c r="H62" s="8" t="s">
        <v>129</v>
      </c>
    </row>
    <row r="63" ht="29" customHeight="1" spans="1:8">
      <c r="A63" s="9">
        <v>61</v>
      </c>
      <c r="B63" s="8" t="s">
        <v>46</v>
      </c>
      <c r="C63" s="8">
        <v>30000</v>
      </c>
      <c r="D63" s="8" t="s">
        <v>58</v>
      </c>
      <c r="E63" s="8" t="s">
        <v>70</v>
      </c>
      <c r="F63" s="8" t="s">
        <v>99</v>
      </c>
      <c r="G63" s="9">
        <v>61</v>
      </c>
      <c r="H63" s="8" t="s">
        <v>129</v>
      </c>
    </row>
    <row r="64" ht="30" customHeight="1" spans="1:8">
      <c r="A64" s="9">
        <v>62</v>
      </c>
      <c r="B64" s="8" t="s">
        <v>46</v>
      </c>
      <c r="C64" s="8">
        <v>30000</v>
      </c>
      <c r="D64" s="8" t="s">
        <v>58</v>
      </c>
      <c r="E64" s="8" t="s">
        <v>71</v>
      </c>
      <c r="F64" s="8" t="s">
        <v>99</v>
      </c>
      <c r="G64" s="9">
        <v>62</v>
      </c>
      <c r="H64" s="8" t="s">
        <v>129</v>
      </c>
    </row>
    <row r="65" ht="30" customHeight="1" spans="1:8">
      <c r="A65" s="9">
        <v>63</v>
      </c>
      <c r="B65" s="8" t="s">
        <v>46</v>
      </c>
      <c r="C65" s="8">
        <v>60000</v>
      </c>
      <c r="D65" s="8" t="s">
        <v>58</v>
      </c>
      <c r="E65" s="8" t="s">
        <v>59</v>
      </c>
      <c r="F65" s="8" t="s">
        <v>99</v>
      </c>
      <c r="G65" s="9">
        <v>63</v>
      </c>
      <c r="H65" s="8" t="s">
        <v>129</v>
      </c>
    </row>
    <row r="66" ht="30" customHeight="1" spans="1:8">
      <c r="A66" s="9">
        <v>64</v>
      </c>
      <c r="B66" s="8" t="s">
        <v>46</v>
      </c>
      <c r="C66" s="8">
        <v>30000</v>
      </c>
      <c r="D66" s="8" t="s">
        <v>58</v>
      </c>
      <c r="E66" s="8" t="s">
        <v>72</v>
      </c>
      <c r="F66" s="8" t="s">
        <v>99</v>
      </c>
      <c r="G66" s="9">
        <v>64</v>
      </c>
      <c r="H66" s="8" t="s">
        <v>129</v>
      </c>
    </row>
    <row r="67" ht="30" customHeight="1" spans="1:8">
      <c r="A67" s="9">
        <v>65</v>
      </c>
      <c r="B67" s="8" t="s">
        <v>46</v>
      </c>
      <c r="C67" s="8">
        <v>30000</v>
      </c>
      <c r="D67" s="8" t="s">
        <v>58</v>
      </c>
      <c r="E67" s="8" t="s">
        <v>73</v>
      </c>
      <c r="F67" s="8" t="s">
        <v>99</v>
      </c>
      <c r="G67" s="9">
        <v>65</v>
      </c>
      <c r="H67" s="8" t="s">
        <v>129</v>
      </c>
    </row>
    <row r="68" ht="28" customHeight="1" spans="1:8">
      <c r="A68" s="9">
        <v>66</v>
      </c>
      <c r="B68" s="8" t="s">
        <v>46</v>
      </c>
      <c r="C68" s="8">
        <v>20000</v>
      </c>
      <c r="D68" s="8" t="s">
        <v>80</v>
      </c>
      <c r="E68" s="8" t="s">
        <v>83</v>
      </c>
      <c r="F68" s="8" t="s">
        <v>99</v>
      </c>
      <c r="G68" s="9">
        <v>66</v>
      </c>
      <c r="H68" s="8" t="s">
        <v>129</v>
      </c>
    </row>
    <row r="69" ht="29" customHeight="1" spans="1:8">
      <c r="A69" s="9">
        <v>67</v>
      </c>
      <c r="B69" s="8" t="s">
        <v>46</v>
      </c>
      <c r="C69" s="8">
        <v>50000</v>
      </c>
      <c r="D69" s="8" t="s">
        <v>58</v>
      </c>
      <c r="E69" s="8" t="s">
        <v>74</v>
      </c>
      <c r="F69" s="8" t="s">
        <v>99</v>
      </c>
      <c r="G69" s="9">
        <v>67</v>
      </c>
      <c r="H69" s="8" t="s">
        <v>129</v>
      </c>
    </row>
    <row r="70" ht="30" customHeight="1" spans="1:8">
      <c r="A70" s="9">
        <v>68</v>
      </c>
      <c r="B70" s="8" t="s">
        <v>46</v>
      </c>
      <c r="C70" s="8">
        <v>50000</v>
      </c>
      <c r="D70" s="8" t="s">
        <v>58</v>
      </c>
      <c r="E70" s="8" t="s">
        <v>75</v>
      </c>
      <c r="F70" s="8" t="s">
        <v>99</v>
      </c>
      <c r="G70" s="9">
        <v>68</v>
      </c>
      <c r="H70" s="8" t="s">
        <v>129</v>
      </c>
    </row>
    <row r="71" ht="26" customHeight="1" spans="1:8">
      <c r="A71" s="9">
        <v>69</v>
      </c>
      <c r="B71" s="8" t="s">
        <v>46</v>
      </c>
      <c r="C71" s="8">
        <v>520000</v>
      </c>
      <c r="D71" s="8" t="s">
        <v>58</v>
      </c>
      <c r="E71" s="8" t="s">
        <v>76</v>
      </c>
      <c r="F71" s="8" t="s">
        <v>99</v>
      </c>
      <c r="G71" s="9">
        <v>69</v>
      </c>
      <c r="H71" s="8" t="s">
        <v>129</v>
      </c>
    </row>
    <row r="72" ht="29" customHeight="1" spans="1:8">
      <c r="A72" s="9">
        <v>70</v>
      </c>
      <c r="B72" s="8" t="s">
        <v>77</v>
      </c>
      <c r="C72" s="8">
        <v>6008.78</v>
      </c>
      <c r="D72" s="8" t="s">
        <v>58</v>
      </c>
      <c r="E72" s="8" t="s">
        <v>78</v>
      </c>
      <c r="F72" s="8" t="s">
        <v>99</v>
      </c>
      <c r="G72" s="9">
        <v>70</v>
      </c>
      <c r="H72" s="8" t="s">
        <v>129</v>
      </c>
    </row>
    <row r="73" ht="28" customHeight="1" spans="1:8">
      <c r="A73" s="9"/>
      <c r="B73" s="13" t="s">
        <v>137</v>
      </c>
      <c r="C73" s="13">
        <f>SUM(C3:C72)</f>
        <v>7038401.3</v>
      </c>
      <c r="D73" s="8"/>
      <c r="E73" s="8"/>
      <c r="F73" s="8"/>
      <c r="G73" s="9"/>
      <c r="H73" s="8"/>
    </row>
    <row r="74" ht="35" customHeight="1"/>
  </sheetData>
  <autoFilter ref="A2:G73">
    <extLst/>
  </autoFilter>
  <mergeCells count="1">
    <mergeCell ref="A1:H1"/>
  </mergeCells>
  <pageMargins left="0.629861111111111" right="0.196527777777778" top="0.472222222222222" bottom="0.156944444444444" header="0.511805555555556" footer="0.27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B10" sqref="B10"/>
    </sheetView>
  </sheetViews>
  <sheetFormatPr defaultColWidth="9" defaultRowHeight="14.25" customHeight="1" outlineLevelCol="4"/>
  <cols>
    <col min="1" max="1" width="6.875" style="68" customWidth="1"/>
    <col min="2" max="2" width="45" style="62" customWidth="1"/>
    <col min="3" max="3" width="14.625" style="62" customWidth="1"/>
    <col min="4" max="4" width="16.25" style="62" customWidth="1"/>
    <col min="5" max="5" width="44.5" style="62" customWidth="1"/>
    <col min="6" max="254" width="9" style="62" customWidth="1"/>
    <col min="255" max="16384" width="9" style="62"/>
  </cols>
  <sheetData>
    <row r="1" ht="41" customHeight="1" spans="1:5">
      <c r="A1" s="69" t="s">
        <v>16</v>
      </c>
      <c r="B1" s="14"/>
      <c r="C1" s="16"/>
      <c r="D1" s="14"/>
      <c r="E1" s="14"/>
    </row>
    <row r="2" ht="28.5" spans="1:5">
      <c r="A2" s="7" t="s">
        <v>17</v>
      </c>
      <c r="B2" s="17" t="s">
        <v>18</v>
      </c>
      <c r="C2" s="17" t="s">
        <v>19</v>
      </c>
      <c r="D2" s="17" t="s">
        <v>20</v>
      </c>
      <c r="E2" s="17" t="s">
        <v>21</v>
      </c>
    </row>
    <row r="3" ht="28" customHeight="1" spans="1:5">
      <c r="A3" s="7">
        <v>1</v>
      </c>
      <c r="B3" s="8" t="s">
        <v>22</v>
      </c>
      <c r="C3" s="8">
        <v>380000</v>
      </c>
      <c r="D3" s="8" t="s">
        <v>23</v>
      </c>
      <c r="E3" s="8" t="s">
        <v>24</v>
      </c>
    </row>
    <row r="4" ht="28" customHeight="1" spans="1:5">
      <c r="A4" s="7">
        <v>2</v>
      </c>
      <c r="B4" s="8" t="s">
        <v>22</v>
      </c>
      <c r="C4" s="8">
        <v>110000</v>
      </c>
      <c r="D4" s="8" t="s">
        <v>23</v>
      </c>
      <c r="E4" s="8" t="s">
        <v>25</v>
      </c>
    </row>
    <row r="5" ht="28" customHeight="1" spans="1:5">
      <c r="A5" s="7">
        <v>3</v>
      </c>
      <c r="B5" s="8" t="s">
        <v>22</v>
      </c>
      <c r="C5" s="8">
        <v>50000</v>
      </c>
      <c r="D5" s="8" t="s">
        <v>23</v>
      </c>
      <c r="E5" s="8" t="s">
        <v>26</v>
      </c>
    </row>
    <row r="6" ht="28" customHeight="1" spans="1:5">
      <c r="A6" s="7">
        <v>4</v>
      </c>
      <c r="B6" s="8" t="s">
        <v>22</v>
      </c>
      <c r="C6" s="8">
        <v>130000</v>
      </c>
      <c r="D6" s="8" t="s">
        <v>23</v>
      </c>
      <c r="E6" s="8" t="s">
        <v>27</v>
      </c>
    </row>
    <row r="7" ht="28" customHeight="1" spans="1:5">
      <c r="A7" s="7">
        <v>5</v>
      </c>
      <c r="B7" s="8" t="s">
        <v>22</v>
      </c>
      <c r="C7" s="8">
        <v>50000</v>
      </c>
      <c r="D7" s="8" t="s">
        <v>23</v>
      </c>
      <c r="E7" s="8" t="s">
        <v>28</v>
      </c>
    </row>
    <row r="8" ht="28" customHeight="1" spans="1:5">
      <c r="A8" s="7">
        <v>6</v>
      </c>
      <c r="B8" s="8" t="s">
        <v>29</v>
      </c>
      <c r="C8" s="8">
        <v>100000</v>
      </c>
      <c r="D8" s="8" t="s">
        <v>23</v>
      </c>
      <c r="E8" s="8" t="s">
        <v>30</v>
      </c>
    </row>
    <row r="9" ht="28" customHeight="1" spans="1:5">
      <c r="A9" s="7">
        <v>7</v>
      </c>
      <c r="B9" s="8" t="s">
        <v>29</v>
      </c>
      <c r="C9" s="8">
        <v>50000</v>
      </c>
      <c r="D9" s="8" t="s">
        <v>23</v>
      </c>
      <c r="E9" s="8" t="s">
        <v>31</v>
      </c>
    </row>
    <row r="10" ht="28" customHeight="1" spans="1:5">
      <c r="A10" s="7">
        <v>8</v>
      </c>
      <c r="B10" s="8" t="s">
        <v>29</v>
      </c>
      <c r="C10" s="8">
        <v>50000</v>
      </c>
      <c r="D10" s="8" t="s">
        <v>23</v>
      </c>
      <c r="E10" s="8" t="s">
        <v>32</v>
      </c>
    </row>
    <row r="11" ht="28" customHeight="1" spans="1:5">
      <c r="A11" s="44" t="s">
        <v>33</v>
      </c>
      <c r="B11" s="45"/>
      <c r="C11" s="13">
        <f>SUM(C3:C10)</f>
        <v>920000</v>
      </c>
      <c r="D11" s="67"/>
      <c r="E11" s="67"/>
    </row>
  </sheetData>
  <mergeCells count="2">
    <mergeCell ref="A1:E1"/>
    <mergeCell ref="A11:B11"/>
  </mergeCells>
  <pageMargins left="0.75" right="0.75" top="1" bottom="1" header="0.51" footer="0.51"/>
  <pageSetup paperSize="9"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A1" sqref="$A1:$XFD1"/>
    </sheetView>
  </sheetViews>
  <sheetFormatPr defaultColWidth="9" defaultRowHeight="14.25" customHeight="1" outlineLevelCol="4"/>
  <cols>
    <col min="1" max="1" width="6.875" style="62" customWidth="1"/>
    <col min="2" max="2" width="38.625" style="62" customWidth="1"/>
    <col min="3" max="3" width="15" style="63"/>
    <col min="4" max="4" width="15" style="62"/>
    <col min="5" max="5" width="45.125" style="62" customWidth="1"/>
    <col min="6" max="243" width="9" style="62" customWidth="1"/>
    <col min="244" max="16384" width="9" style="62"/>
  </cols>
  <sheetData>
    <row r="1" ht="37" customHeight="1" spans="1:5">
      <c r="A1" s="14" t="s">
        <v>34</v>
      </c>
      <c r="B1" s="14"/>
      <c r="C1" s="52"/>
      <c r="D1" s="14"/>
      <c r="E1" s="14"/>
    </row>
    <row r="2" ht="28.5" spans="1:5">
      <c r="A2" s="64" t="s">
        <v>17</v>
      </c>
      <c r="B2" s="64" t="s">
        <v>18</v>
      </c>
      <c r="C2" s="65" t="s">
        <v>19</v>
      </c>
      <c r="D2" s="64" t="s">
        <v>20</v>
      </c>
      <c r="E2" s="64" t="s">
        <v>21</v>
      </c>
    </row>
    <row r="3" ht="33" customHeight="1" spans="1:5">
      <c r="A3" s="9">
        <v>1</v>
      </c>
      <c r="B3" s="8" t="s">
        <v>35</v>
      </c>
      <c r="C3" s="8">
        <v>30000</v>
      </c>
      <c r="D3" s="8" t="s">
        <v>36</v>
      </c>
      <c r="E3" s="8" t="s">
        <v>37</v>
      </c>
    </row>
    <row r="4" ht="33" customHeight="1" spans="1:5">
      <c r="A4" s="66">
        <v>2</v>
      </c>
      <c r="B4" s="8" t="s">
        <v>35</v>
      </c>
      <c r="C4" s="10">
        <v>27712.52</v>
      </c>
      <c r="D4" s="8" t="s">
        <v>36</v>
      </c>
      <c r="E4" s="8" t="s">
        <v>38</v>
      </c>
    </row>
    <row r="5" ht="42" customHeight="1" spans="1:5">
      <c r="A5" s="9">
        <v>3</v>
      </c>
      <c r="B5" s="8" t="s">
        <v>39</v>
      </c>
      <c r="C5" s="10">
        <v>69150</v>
      </c>
      <c r="D5" s="8" t="s">
        <v>36</v>
      </c>
      <c r="E5" s="8" t="s">
        <v>40</v>
      </c>
    </row>
    <row r="6" ht="45" customHeight="1" spans="1:5">
      <c r="A6" s="9">
        <v>4</v>
      </c>
      <c r="B6" s="8" t="s">
        <v>41</v>
      </c>
      <c r="C6" s="10">
        <v>200000</v>
      </c>
      <c r="D6" s="8" t="s">
        <v>36</v>
      </c>
      <c r="E6" s="8" t="s">
        <v>42</v>
      </c>
    </row>
    <row r="7" ht="39" customHeight="1" spans="1:5">
      <c r="A7" s="66">
        <v>5</v>
      </c>
      <c r="B7" s="8" t="s">
        <v>43</v>
      </c>
      <c r="C7" s="8">
        <v>100000</v>
      </c>
      <c r="D7" s="8" t="s">
        <v>36</v>
      </c>
      <c r="E7" s="8" t="s">
        <v>42</v>
      </c>
    </row>
    <row r="8" ht="27" customHeight="1" spans="1:5">
      <c r="A8" s="9">
        <v>6</v>
      </c>
      <c r="B8" s="8" t="s">
        <v>22</v>
      </c>
      <c r="C8" s="8">
        <v>150000</v>
      </c>
      <c r="D8" s="8" t="s">
        <v>36</v>
      </c>
      <c r="E8" s="8" t="s">
        <v>44</v>
      </c>
    </row>
    <row r="9" ht="30" customHeight="1" spans="1:5">
      <c r="A9" s="9">
        <v>7</v>
      </c>
      <c r="B9" s="8" t="s">
        <v>22</v>
      </c>
      <c r="C9" s="8">
        <v>100000</v>
      </c>
      <c r="D9" s="8" t="s">
        <v>36</v>
      </c>
      <c r="E9" s="8" t="s">
        <v>45</v>
      </c>
    </row>
    <row r="10" ht="33" customHeight="1" spans="1:5">
      <c r="A10" s="66">
        <v>8</v>
      </c>
      <c r="B10" s="8" t="s">
        <v>46</v>
      </c>
      <c r="C10" s="8">
        <v>60000</v>
      </c>
      <c r="D10" s="8" t="s">
        <v>36</v>
      </c>
      <c r="E10" s="8" t="s">
        <v>47</v>
      </c>
    </row>
    <row r="11" ht="27" customHeight="1" spans="1:5">
      <c r="A11" s="53" t="s">
        <v>33</v>
      </c>
      <c r="B11" s="54"/>
      <c r="C11" s="13">
        <f>SUM(C3:C10)</f>
        <v>736862.52</v>
      </c>
      <c r="D11" s="67"/>
      <c r="E11" s="67"/>
    </row>
  </sheetData>
  <mergeCells count="2">
    <mergeCell ref="A1:E1"/>
    <mergeCell ref="A11:B11"/>
  </mergeCells>
  <pageMargins left="0.75" right="0.75" top="1" bottom="1" header="0.51" footer="0.51"/>
  <pageSetup paperSize="9"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zoomScale="115" zoomScaleNormal="115" workbookViewId="0">
      <selection activeCell="C14" sqref="C14"/>
    </sheetView>
  </sheetViews>
  <sheetFormatPr defaultColWidth="9" defaultRowHeight="14.25" customHeight="1" outlineLevelCol="4"/>
  <cols>
    <col min="1" max="1" width="6.375" style="56" customWidth="1"/>
    <col min="2" max="2" width="29.625" style="50" customWidth="1"/>
    <col min="3" max="3" width="14.125" style="51" customWidth="1"/>
    <col min="4" max="4" width="14.125" style="56" customWidth="1"/>
    <col min="5" max="5" width="48.75" style="56" customWidth="1"/>
    <col min="6" max="16384" width="9" style="56"/>
  </cols>
  <sheetData>
    <row r="1" ht="44" customHeight="1" spans="1:5">
      <c r="A1" s="14" t="s">
        <v>48</v>
      </c>
      <c r="B1" s="14"/>
      <c r="C1" s="52"/>
      <c r="D1" s="14"/>
      <c r="E1" s="14"/>
    </row>
    <row r="2" ht="36" customHeight="1" spans="1:5">
      <c r="A2" s="7" t="s">
        <v>17</v>
      </c>
      <c r="B2" s="17" t="s">
        <v>18</v>
      </c>
      <c r="C2" s="17" t="s">
        <v>19</v>
      </c>
      <c r="D2" s="17" t="s">
        <v>20</v>
      </c>
      <c r="E2" s="17" t="s">
        <v>21</v>
      </c>
    </row>
    <row r="3" s="56" customFormat="1" ht="28" customHeight="1" spans="1:5">
      <c r="A3" s="7">
        <v>1</v>
      </c>
      <c r="B3" s="8" t="s">
        <v>49</v>
      </c>
      <c r="C3" s="8">
        <v>1180</v>
      </c>
      <c r="D3" s="8" t="s">
        <v>50</v>
      </c>
      <c r="E3" s="8" t="s">
        <v>51</v>
      </c>
    </row>
    <row r="4" s="56" customFormat="1" ht="28" customHeight="1" spans="1:5">
      <c r="A4" s="7">
        <v>2</v>
      </c>
      <c r="B4" s="8" t="s">
        <v>41</v>
      </c>
      <c r="C4" s="8">
        <v>500000</v>
      </c>
      <c r="D4" s="8" t="s">
        <v>50</v>
      </c>
      <c r="E4" s="8" t="s">
        <v>52</v>
      </c>
    </row>
    <row r="5" ht="28" customHeight="1" spans="1:5">
      <c r="A5" s="57">
        <v>3</v>
      </c>
      <c r="B5" s="8" t="s">
        <v>22</v>
      </c>
      <c r="C5" s="8">
        <v>120000</v>
      </c>
      <c r="D5" s="8" t="s">
        <v>50</v>
      </c>
      <c r="E5" s="8" t="s">
        <v>53</v>
      </c>
    </row>
    <row r="6" ht="28" customHeight="1" spans="1:5">
      <c r="A6" s="7">
        <v>4</v>
      </c>
      <c r="B6" s="8" t="s">
        <v>22</v>
      </c>
      <c r="C6" s="8">
        <v>200000</v>
      </c>
      <c r="D6" s="8" t="s">
        <v>50</v>
      </c>
      <c r="E6" s="8" t="s">
        <v>54</v>
      </c>
    </row>
    <row r="7" ht="28" customHeight="1" spans="1:5">
      <c r="A7" s="7">
        <v>5</v>
      </c>
      <c r="B7" s="8" t="s">
        <v>22</v>
      </c>
      <c r="C7" s="8">
        <v>100000</v>
      </c>
      <c r="D7" s="8" t="s">
        <v>50</v>
      </c>
      <c r="E7" s="8" t="s">
        <v>55</v>
      </c>
    </row>
    <row r="8" ht="28" customHeight="1" spans="1:5">
      <c r="A8" s="57">
        <v>6</v>
      </c>
      <c r="B8" s="8" t="s">
        <v>22</v>
      </c>
      <c r="C8" s="8">
        <v>120000</v>
      </c>
      <c r="D8" s="8" t="s">
        <v>50</v>
      </c>
      <c r="E8" s="8" t="s">
        <v>56</v>
      </c>
    </row>
    <row r="9" ht="25" customHeight="1" spans="1:5">
      <c r="A9" s="58" t="s">
        <v>33</v>
      </c>
      <c r="B9" s="59"/>
      <c r="C9" s="60">
        <f>SUM(C3:C8)</f>
        <v>1041180</v>
      </c>
      <c r="D9" s="61"/>
      <c r="E9" s="61"/>
    </row>
  </sheetData>
  <mergeCells count="2">
    <mergeCell ref="A1:E1"/>
    <mergeCell ref="A9:B9"/>
  </mergeCells>
  <pageMargins left="0.75" right="0.75" top="1" bottom="1" header="0.51" footer="0.51"/>
  <pageSetup paperSize="9"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zoomScale="115" zoomScaleNormal="115" topLeftCell="A10" workbookViewId="0">
      <selection activeCell="D17" sqref="D17"/>
    </sheetView>
  </sheetViews>
  <sheetFormatPr defaultColWidth="9" defaultRowHeight="14.25" customHeight="1" outlineLevelCol="4"/>
  <cols>
    <col min="1" max="1" width="6.375" style="49" customWidth="1"/>
    <col min="2" max="2" width="38.25" style="50"/>
    <col min="3" max="3" width="13.75" style="51" customWidth="1"/>
    <col min="4" max="4" width="13.75" style="49" customWidth="1"/>
    <col min="5" max="5" width="45" style="49"/>
    <col min="6" max="16384" width="9" style="49"/>
  </cols>
  <sheetData>
    <row r="1" ht="22.5" spans="1:5">
      <c r="A1" s="14" t="s">
        <v>57</v>
      </c>
      <c r="B1" s="15"/>
      <c r="C1" s="52"/>
      <c r="D1" s="14"/>
      <c r="E1" s="14"/>
    </row>
    <row r="2" ht="28.5" spans="1:5">
      <c r="A2" s="7" t="s">
        <v>17</v>
      </c>
      <c r="B2" s="17" t="s">
        <v>18</v>
      </c>
      <c r="C2" s="17" t="s">
        <v>19</v>
      </c>
      <c r="D2" s="17" t="s">
        <v>20</v>
      </c>
      <c r="E2" s="17" t="s">
        <v>21</v>
      </c>
    </row>
    <row r="3" ht="16.5" spans="1:5">
      <c r="A3" s="7">
        <v>1</v>
      </c>
      <c r="B3" s="8" t="s">
        <v>41</v>
      </c>
      <c r="C3" s="10">
        <v>500000</v>
      </c>
      <c r="D3" s="8" t="s">
        <v>58</v>
      </c>
      <c r="E3" s="8" t="s">
        <v>59</v>
      </c>
    </row>
    <row r="4" ht="31" customHeight="1" spans="1:5">
      <c r="A4" s="7">
        <v>2</v>
      </c>
      <c r="B4" s="8" t="s">
        <v>43</v>
      </c>
      <c r="C4" s="8">
        <v>50000</v>
      </c>
      <c r="D4" s="8" t="s">
        <v>58</v>
      </c>
      <c r="E4" s="8" t="s">
        <v>60</v>
      </c>
    </row>
    <row r="5" ht="31" customHeight="1" spans="1:5">
      <c r="A5" s="7">
        <v>3</v>
      </c>
      <c r="B5" s="8" t="s">
        <v>43</v>
      </c>
      <c r="C5" s="8">
        <v>50000</v>
      </c>
      <c r="D5" s="8" t="s">
        <v>58</v>
      </c>
      <c r="E5" s="8" t="s">
        <v>61</v>
      </c>
    </row>
    <row r="6" ht="31" customHeight="1" spans="1:5">
      <c r="A6" s="7">
        <v>4</v>
      </c>
      <c r="B6" s="8" t="s">
        <v>43</v>
      </c>
      <c r="C6" s="8">
        <v>50000</v>
      </c>
      <c r="D6" s="8" t="s">
        <v>58</v>
      </c>
      <c r="E6" s="8" t="s">
        <v>62</v>
      </c>
    </row>
    <row r="7" ht="31" customHeight="1" spans="1:5">
      <c r="A7" s="7">
        <v>5</v>
      </c>
      <c r="B7" s="8" t="s">
        <v>43</v>
      </c>
      <c r="C7" s="8">
        <v>50000</v>
      </c>
      <c r="D7" s="8" t="s">
        <v>58</v>
      </c>
      <c r="E7" s="8" t="s">
        <v>63</v>
      </c>
    </row>
    <row r="8" ht="31" customHeight="1" spans="1:5">
      <c r="A8" s="7">
        <v>6</v>
      </c>
      <c r="B8" s="8" t="s">
        <v>43</v>
      </c>
      <c r="C8" s="12">
        <v>50000</v>
      </c>
      <c r="D8" s="8" t="s">
        <v>58</v>
      </c>
      <c r="E8" s="12" t="s">
        <v>64</v>
      </c>
    </row>
    <row r="9" ht="31" customHeight="1" spans="1:5">
      <c r="A9" s="7">
        <v>7</v>
      </c>
      <c r="B9" s="8" t="s">
        <v>43</v>
      </c>
      <c r="C9" s="8">
        <v>50000</v>
      </c>
      <c r="D9" s="8" t="s">
        <v>58</v>
      </c>
      <c r="E9" s="12" t="s">
        <v>65</v>
      </c>
    </row>
    <row r="10" ht="27" customHeight="1" spans="1:5">
      <c r="A10" s="7">
        <v>8</v>
      </c>
      <c r="B10" s="8" t="s">
        <v>22</v>
      </c>
      <c r="C10" s="8">
        <v>60000</v>
      </c>
      <c r="D10" s="8" t="s">
        <v>58</v>
      </c>
      <c r="E10" s="8" t="s">
        <v>59</v>
      </c>
    </row>
    <row r="11" ht="27" customHeight="1" spans="1:5">
      <c r="A11" s="7">
        <v>9</v>
      </c>
      <c r="B11" s="8" t="s">
        <v>22</v>
      </c>
      <c r="C11" s="8">
        <v>60000</v>
      </c>
      <c r="D11" s="8" t="s">
        <v>58</v>
      </c>
      <c r="E11" s="8" t="s">
        <v>66</v>
      </c>
    </row>
    <row r="12" ht="27" customHeight="1" spans="1:5">
      <c r="A12" s="7">
        <v>10</v>
      </c>
      <c r="B12" s="8" t="s">
        <v>67</v>
      </c>
      <c r="C12" s="8">
        <v>50000</v>
      </c>
      <c r="D12" s="8" t="s">
        <v>58</v>
      </c>
      <c r="E12" s="8" t="s">
        <v>68</v>
      </c>
    </row>
    <row r="13" ht="27" customHeight="1" spans="1:5">
      <c r="A13" s="7">
        <v>11</v>
      </c>
      <c r="B13" s="8" t="s">
        <v>46</v>
      </c>
      <c r="C13" s="8">
        <v>30000</v>
      </c>
      <c r="D13" s="8" t="s">
        <v>58</v>
      </c>
      <c r="E13" s="8" t="s">
        <v>69</v>
      </c>
    </row>
    <row r="14" ht="27" customHeight="1" spans="1:5">
      <c r="A14" s="7">
        <v>12</v>
      </c>
      <c r="B14" s="8" t="s">
        <v>46</v>
      </c>
      <c r="C14" s="8">
        <v>30000</v>
      </c>
      <c r="D14" s="8" t="s">
        <v>58</v>
      </c>
      <c r="E14" s="8" t="s">
        <v>59</v>
      </c>
    </row>
    <row r="15" ht="27" customHeight="1" spans="1:5">
      <c r="A15" s="7">
        <v>13</v>
      </c>
      <c r="B15" s="8" t="s">
        <v>46</v>
      </c>
      <c r="C15" s="8">
        <v>30000</v>
      </c>
      <c r="D15" s="8" t="s">
        <v>58</v>
      </c>
      <c r="E15" s="8" t="s">
        <v>70</v>
      </c>
    </row>
    <row r="16" ht="27" customHeight="1" spans="1:5">
      <c r="A16" s="7">
        <v>14</v>
      </c>
      <c r="B16" s="8" t="s">
        <v>46</v>
      </c>
      <c r="C16" s="8">
        <v>30000</v>
      </c>
      <c r="D16" s="8" t="s">
        <v>58</v>
      </c>
      <c r="E16" s="8" t="s">
        <v>71</v>
      </c>
    </row>
    <row r="17" ht="27" customHeight="1" spans="1:5">
      <c r="A17" s="7">
        <v>15</v>
      </c>
      <c r="B17" s="8" t="s">
        <v>46</v>
      </c>
      <c r="C17" s="8">
        <v>60000</v>
      </c>
      <c r="D17" s="8" t="s">
        <v>58</v>
      </c>
      <c r="E17" s="8" t="s">
        <v>59</v>
      </c>
    </row>
    <row r="18" ht="27" customHeight="1" spans="1:5">
      <c r="A18" s="7">
        <v>16</v>
      </c>
      <c r="B18" s="8" t="s">
        <v>46</v>
      </c>
      <c r="C18" s="8">
        <v>30000</v>
      </c>
      <c r="D18" s="8" t="s">
        <v>58</v>
      </c>
      <c r="E18" s="8" t="s">
        <v>72</v>
      </c>
    </row>
    <row r="19" ht="27" customHeight="1" spans="1:5">
      <c r="A19" s="7">
        <v>17</v>
      </c>
      <c r="B19" s="8" t="s">
        <v>46</v>
      </c>
      <c r="C19" s="8">
        <v>30000</v>
      </c>
      <c r="D19" s="8" t="s">
        <v>58</v>
      </c>
      <c r="E19" s="8" t="s">
        <v>73</v>
      </c>
    </row>
    <row r="20" ht="27" customHeight="1" spans="1:5">
      <c r="A20" s="7">
        <v>18</v>
      </c>
      <c r="B20" s="8" t="s">
        <v>46</v>
      </c>
      <c r="C20" s="8">
        <v>50000</v>
      </c>
      <c r="D20" s="8" t="s">
        <v>58</v>
      </c>
      <c r="E20" s="8" t="s">
        <v>74</v>
      </c>
    </row>
    <row r="21" ht="27" customHeight="1" spans="1:5">
      <c r="A21" s="7">
        <v>19</v>
      </c>
      <c r="B21" s="8" t="s">
        <v>46</v>
      </c>
      <c r="C21" s="8">
        <v>50000</v>
      </c>
      <c r="D21" s="8" t="s">
        <v>58</v>
      </c>
      <c r="E21" s="8" t="s">
        <v>75</v>
      </c>
    </row>
    <row r="22" ht="27" customHeight="1" spans="1:5">
      <c r="A22" s="7">
        <v>20</v>
      </c>
      <c r="B22" s="8" t="s">
        <v>46</v>
      </c>
      <c r="C22" s="8">
        <v>520000</v>
      </c>
      <c r="D22" s="8" t="s">
        <v>58</v>
      </c>
      <c r="E22" s="8" t="s">
        <v>76</v>
      </c>
    </row>
    <row r="23" ht="27" customHeight="1" spans="1:5">
      <c r="A23" s="7">
        <v>21</v>
      </c>
      <c r="B23" s="8" t="s">
        <v>77</v>
      </c>
      <c r="C23" s="8">
        <v>6008.78</v>
      </c>
      <c r="D23" s="8" t="s">
        <v>58</v>
      </c>
      <c r="E23" s="8" t="s">
        <v>78</v>
      </c>
    </row>
    <row r="24" ht="31" customHeight="1" spans="1:5">
      <c r="A24" s="53" t="s">
        <v>33</v>
      </c>
      <c r="B24" s="54"/>
      <c r="C24" s="13">
        <f>SUM(C3:C23)</f>
        <v>1836008.78</v>
      </c>
      <c r="D24" s="55"/>
      <c r="E24" s="55"/>
    </row>
  </sheetData>
  <mergeCells count="2">
    <mergeCell ref="A1:E1"/>
    <mergeCell ref="A24:B24"/>
  </mergeCells>
  <pageMargins left="0.75" right="0.75" top="1" bottom="1" header="0.51" footer="0.51"/>
  <pageSetup paperSize="9"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C19" sqref="C19"/>
    </sheetView>
  </sheetViews>
  <sheetFormatPr defaultColWidth="9" defaultRowHeight="14.25" customHeight="1" outlineLevelRow="6" outlineLevelCol="4"/>
  <cols>
    <col min="1" max="1" width="6.875" style="47" customWidth="1"/>
    <col min="2" max="2" width="45.75" style="47" customWidth="1"/>
    <col min="3" max="3" width="13.75" style="47" customWidth="1"/>
    <col min="4" max="4" width="13.375" style="47" customWidth="1"/>
    <col min="5" max="5" width="40.625" style="47" customWidth="1"/>
    <col min="6" max="16384" width="9" style="47"/>
  </cols>
  <sheetData>
    <row r="1" ht="40" customHeight="1" spans="1:5">
      <c r="A1" s="14" t="s">
        <v>79</v>
      </c>
      <c r="B1" s="14"/>
      <c r="C1" s="16"/>
      <c r="D1" s="14"/>
      <c r="E1" s="14"/>
    </row>
    <row r="2" ht="33" customHeight="1" spans="1:5">
      <c r="A2" s="7" t="s">
        <v>17</v>
      </c>
      <c r="B2" s="17" t="s">
        <v>18</v>
      </c>
      <c r="C2" s="17" t="s">
        <v>19</v>
      </c>
      <c r="D2" s="17" t="s">
        <v>20</v>
      </c>
      <c r="E2" s="17" t="s">
        <v>21</v>
      </c>
    </row>
    <row r="3" ht="28" customHeight="1" spans="1:5">
      <c r="A3" s="7">
        <v>1</v>
      </c>
      <c r="B3" s="8" t="s">
        <v>43</v>
      </c>
      <c r="C3" s="8">
        <v>600000</v>
      </c>
      <c r="D3" s="8" t="s">
        <v>80</v>
      </c>
      <c r="E3" s="8" t="s">
        <v>81</v>
      </c>
    </row>
    <row r="4" ht="28" customHeight="1" spans="1:5">
      <c r="A4" s="7">
        <v>2</v>
      </c>
      <c r="B4" s="8" t="s">
        <v>29</v>
      </c>
      <c r="C4" s="8">
        <v>80000</v>
      </c>
      <c r="D4" s="8" t="s">
        <v>80</v>
      </c>
      <c r="E4" s="8" t="s">
        <v>82</v>
      </c>
    </row>
    <row r="5" ht="28" customHeight="1" spans="1:5">
      <c r="A5" s="7">
        <v>3</v>
      </c>
      <c r="B5" s="8" t="s">
        <v>46</v>
      </c>
      <c r="C5" s="8">
        <v>20000</v>
      </c>
      <c r="D5" s="8" t="s">
        <v>80</v>
      </c>
      <c r="E5" s="8" t="s">
        <v>83</v>
      </c>
    </row>
    <row r="6" ht="28" customHeight="1" spans="1:5">
      <c r="A6" s="44" t="s">
        <v>33</v>
      </c>
      <c r="B6" s="45"/>
      <c r="C6" s="13">
        <f>SUM(C3:C5)</f>
        <v>700000</v>
      </c>
      <c r="D6" s="48"/>
      <c r="E6" s="48"/>
    </row>
    <row r="7"/>
  </sheetData>
  <mergeCells count="2">
    <mergeCell ref="A1:E1"/>
    <mergeCell ref="A6:B6"/>
  </mergeCells>
  <pageMargins left="0.75" right="0.75" top="1" bottom="1" header="0.51" footer="0.51"/>
  <pageSetup paperSize="9"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A1" sqref="$A1:$XFD1"/>
    </sheetView>
  </sheetViews>
  <sheetFormatPr defaultColWidth="9" defaultRowHeight="14.25" customHeight="1" outlineLevelCol="4"/>
  <cols>
    <col min="1" max="1" width="6.875" style="40" customWidth="1"/>
    <col min="2" max="2" width="45.75" style="40" customWidth="1"/>
    <col min="3" max="3" width="13.75" style="40" customWidth="1"/>
    <col min="4" max="4" width="13.375" style="40" customWidth="1"/>
    <col min="5" max="5" width="40.625" style="40" customWidth="1"/>
    <col min="6" max="16384" width="9" style="40"/>
  </cols>
  <sheetData>
    <row r="1" ht="38" customHeight="1" spans="1:5">
      <c r="A1" s="41" t="s">
        <v>84</v>
      </c>
      <c r="B1" s="41"/>
      <c r="C1" s="41"/>
      <c r="D1" s="41"/>
      <c r="E1" s="41"/>
    </row>
    <row r="2" ht="36" spans="1:5">
      <c r="A2" s="42" t="s">
        <v>17</v>
      </c>
      <c r="B2" s="43" t="s">
        <v>18</v>
      </c>
      <c r="C2" s="43" t="s">
        <v>19</v>
      </c>
      <c r="D2" s="43" t="s">
        <v>20</v>
      </c>
      <c r="E2" s="43" t="s">
        <v>21</v>
      </c>
    </row>
    <row r="3" ht="33" customHeight="1" spans="1:5">
      <c r="A3" s="7">
        <v>1</v>
      </c>
      <c r="B3" s="8" t="s">
        <v>85</v>
      </c>
      <c r="C3" s="8">
        <v>24150</v>
      </c>
      <c r="D3" s="8" t="s">
        <v>86</v>
      </c>
      <c r="E3" s="8" t="s">
        <v>87</v>
      </c>
    </row>
    <row r="4" ht="33" customHeight="1" spans="1:5">
      <c r="A4" s="7">
        <v>2</v>
      </c>
      <c r="B4" s="8" t="s">
        <v>22</v>
      </c>
      <c r="C4" s="8">
        <v>150000</v>
      </c>
      <c r="D4" s="8" t="s">
        <v>86</v>
      </c>
      <c r="E4" s="8" t="s">
        <v>88</v>
      </c>
    </row>
    <row r="5" ht="33" customHeight="1" spans="1:5">
      <c r="A5" s="7">
        <v>3</v>
      </c>
      <c r="B5" s="8" t="s">
        <v>22</v>
      </c>
      <c r="C5" s="8">
        <v>60000</v>
      </c>
      <c r="D5" s="8" t="s">
        <v>86</v>
      </c>
      <c r="E5" s="8" t="s">
        <v>89</v>
      </c>
    </row>
    <row r="6" ht="33" customHeight="1" spans="1:5">
      <c r="A6" s="7">
        <v>4</v>
      </c>
      <c r="B6" s="8" t="s">
        <v>22</v>
      </c>
      <c r="C6" s="8">
        <v>60000</v>
      </c>
      <c r="D6" s="8" t="s">
        <v>86</v>
      </c>
      <c r="E6" s="8" t="s">
        <v>90</v>
      </c>
    </row>
    <row r="7" ht="33" customHeight="1" spans="1:5">
      <c r="A7" s="7">
        <v>5</v>
      </c>
      <c r="B7" s="8" t="s">
        <v>29</v>
      </c>
      <c r="C7" s="8">
        <v>250000</v>
      </c>
      <c r="D7" s="8" t="s">
        <v>86</v>
      </c>
      <c r="E7" s="8" t="s">
        <v>91</v>
      </c>
    </row>
    <row r="8" ht="33" customHeight="1" spans="1:5">
      <c r="A8" s="7">
        <v>6</v>
      </c>
      <c r="B8" s="8" t="s">
        <v>46</v>
      </c>
      <c r="C8" s="8">
        <v>60000</v>
      </c>
      <c r="D8" s="8" t="s">
        <v>86</v>
      </c>
      <c r="E8" s="8" t="s">
        <v>92</v>
      </c>
    </row>
    <row r="9" ht="39" customHeight="1" spans="1:5">
      <c r="A9" s="44" t="s">
        <v>33</v>
      </c>
      <c r="B9" s="45"/>
      <c r="C9" s="13">
        <f>SUM(C3:C8)</f>
        <v>604150</v>
      </c>
      <c r="D9" s="46"/>
      <c r="E9" s="46"/>
    </row>
  </sheetData>
  <mergeCells count="2">
    <mergeCell ref="A1:E1"/>
    <mergeCell ref="A9:B9"/>
  </mergeCells>
  <pageMargins left="0.75" right="0.75" top="1" bottom="1" header="0.51" footer="0.51"/>
  <pageSetup paperSize="9" orientation="landscape"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workbookViewId="0">
      <selection activeCell="C7" sqref="C7"/>
    </sheetView>
  </sheetViews>
  <sheetFormatPr defaultColWidth="9" defaultRowHeight="14.25" outlineLevelRow="3" outlineLevelCol="7"/>
  <cols>
    <col min="2" max="2" width="19.75" customWidth="1"/>
    <col min="3" max="3" width="25.25" customWidth="1"/>
    <col min="4" max="4" width="14.25" customWidth="1"/>
    <col min="5" max="5" width="21.125" customWidth="1"/>
  </cols>
  <sheetData>
    <row r="1" ht="46" customHeight="1" spans="1:8">
      <c r="A1" s="4" t="s">
        <v>93</v>
      </c>
      <c r="B1" s="5"/>
      <c r="C1" s="5"/>
      <c r="D1" s="5"/>
      <c r="E1" s="5"/>
      <c r="F1" s="5"/>
      <c r="G1" s="5"/>
      <c r="H1" s="6"/>
    </row>
    <row r="2" ht="33" customHeight="1" spans="1:8">
      <c r="A2" s="7" t="s">
        <v>17</v>
      </c>
      <c r="B2" s="8" t="s">
        <v>18</v>
      </c>
      <c r="C2" s="8" t="s">
        <v>19</v>
      </c>
      <c r="D2" s="8" t="s">
        <v>20</v>
      </c>
      <c r="E2" s="8" t="s">
        <v>21</v>
      </c>
      <c r="F2" s="8" t="s">
        <v>94</v>
      </c>
      <c r="G2" s="9" t="s">
        <v>95</v>
      </c>
      <c r="H2" s="8" t="s">
        <v>96</v>
      </c>
    </row>
    <row r="3" ht="33" customHeight="1" spans="1:8">
      <c r="A3" s="7">
        <v>1</v>
      </c>
      <c r="B3" s="8" t="s">
        <v>29</v>
      </c>
      <c r="C3" s="8">
        <v>30000</v>
      </c>
      <c r="D3" s="8" t="s">
        <v>97</v>
      </c>
      <c r="E3" s="8" t="s">
        <v>98</v>
      </c>
      <c r="F3" s="8" t="s">
        <v>99</v>
      </c>
      <c r="G3" s="9">
        <v>29</v>
      </c>
      <c r="H3" s="8" t="s">
        <v>100</v>
      </c>
    </row>
    <row r="4" ht="31" customHeight="1" spans="1:8">
      <c r="A4" s="19" t="s">
        <v>101</v>
      </c>
      <c r="B4" s="20"/>
      <c r="C4" s="21">
        <f>SUM(C3:C3)</f>
        <v>30000</v>
      </c>
      <c r="D4" s="22"/>
      <c r="E4" s="22"/>
      <c r="F4" s="22"/>
      <c r="G4" s="22"/>
      <c r="H4" s="22"/>
    </row>
  </sheetData>
  <mergeCells count="2">
    <mergeCell ref="A1:H1"/>
    <mergeCell ref="A4:B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zoomScale="130" zoomScaleNormal="130" workbookViewId="0">
      <selection activeCell="A13" sqref="$A13:$XFD13"/>
    </sheetView>
  </sheetViews>
  <sheetFormatPr defaultColWidth="9" defaultRowHeight="14.25" customHeight="1" outlineLevelCol="4"/>
  <cols>
    <col min="1" max="1" width="4.875" style="28" customWidth="1"/>
    <col min="2" max="2" width="23.875" style="28" customWidth="1"/>
    <col min="3" max="3" width="13.75" style="28" customWidth="1"/>
    <col min="4" max="4" width="15" style="28" customWidth="1"/>
    <col min="5" max="5" width="54.375" style="28" customWidth="1"/>
    <col min="6" max="16384" width="9" style="28"/>
  </cols>
  <sheetData>
    <row r="1" ht="41" customHeight="1" spans="1:5">
      <c r="A1" s="29" t="s">
        <v>102</v>
      </c>
      <c r="B1" s="30"/>
      <c r="C1" s="31"/>
      <c r="D1" s="29"/>
      <c r="E1" s="29"/>
    </row>
    <row r="2" ht="29" customHeight="1" spans="1:5">
      <c r="A2" s="32" t="s">
        <v>17</v>
      </c>
      <c r="B2" s="33" t="s">
        <v>18</v>
      </c>
      <c r="C2" s="33" t="s">
        <v>19</v>
      </c>
      <c r="D2" s="33" t="s">
        <v>20</v>
      </c>
      <c r="E2" s="33" t="s">
        <v>21</v>
      </c>
    </row>
    <row r="3" ht="44" customHeight="1" spans="1:5">
      <c r="A3" s="34">
        <v>1</v>
      </c>
      <c r="B3" s="35" t="s">
        <v>41</v>
      </c>
      <c r="C3" s="35">
        <v>200000</v>
      </c>
      <c r="D3" s="35" t="s">
        <v>103</v>
      </c>
      <c r="E3" s="35" t="s">
        <v>104</v>
      </c>
    </row>
    <row r="4" ht="20" customHeight="1" spans="1:5">
      <c r="A4" s="34">
        <v>2</v>
      </c>
      <c r="B4" s="35" t="s">
        <v>105</v>
      </c>
      <c r="C4" s="35">
        <v>70000</v>
      </c>
      <c r="D4" s="35" t="s">
        <v>103</v>
      </c>
      <c r="E4" s="35" t="s">
        <v>106</v>
      </c>
    </row>
    <row r="5" ht="17" customHeight="1" spans="1:5">
      <c r="A5" s="34">
        <v>3</v>
      </c>
      <c r="B5" s="35" t="s">
        <v>105</v>
      </c>
      <c r="C5" s="35">
        <v>30000</v>
      </c>
      <c r="D5" s="35" t="s">
        <v>103</v>
      </c>
      <c r="E5" s="35" t="s">
        <v>107</v>
      </c>
    </row>
    <row r="6" customHeight="1" spans="1:5">
      <c r="A6" s="34">
        <v>4</v>
      </c>
      <c r="B6" s="35" t="s">
        <v>105</v>
      </c>
      <c r="C6" s="35">
        <v>100000</v>
      </c>
      <c r="D6" s="35" t="s">
        <v>103</v>
      </c>
      <c r="E6" s="35" t="s">
        <v>108</v>
      </c>
    </row>
    <row r="7" customHeight="1" spans="1:5">
      <c r="A7" s="34">
        <v>5</v>
      </c>
      <c r="B7" s="35" t="s">
        <v>22</v>
      </c>
      <c r="C7" s="35">
        <v>100000</v>
      </c>
      <c r="D7" s="35" t="s">
        <v>103</v>
      </c>
      <c r="E7" s="35" t="s">
        <v>109</v>
      </c>
    </row>
    <row r="8" customHeight="1" spans="1:5">
      <c r="A8" s="34">
        <v>6</v>
      </c>
      <c r="B8" s="35" t="s">
        <v>67</v>
      </c>
      <c r="C8" s="35">
        <v>50000</v>
      </c>
      <c r="D8" s="35" t="s">
        <v>103</v>
      </c>
      <c r="E8" s="35" t="s">
        <v>110</v>
      </c>
    </row>
    <row r="9" customHeight="1" spans="1:5">
      <c r="A9" s="34">
        <v>7</v>
      </c>
      <c r="B9" s="35" t="s">
        <v>111</v>
      </c>
      <c r="C9" s="35">
        <v>100000</v>
      </c>
      <c r="D9" s="35" t="s">
        <v>103</v>
      </c>
      <c r="E9" s="35" t="s">
        <v>108</v>
      </c>
    </row>
    <row r="10" ht="31" customHeight="1" spans="1:5">
      <c r="A10" s="34">
        <v>8</v>
      </c>
      <c r="B10" s="35" t="s">
        <v>112</v>
      </c>
      <c r="C10" s="35">
        <v>88700</v>
      </c>
      <c r="D10" s="35" t="s">
        <v>103</v>
      </c>
      <c r="E10" s="35" t="s">
        <v>113</v>
      </c>
    </row>
    <row r="11" customHeight="1" spans="1:5">
      <c r="A11" s="34">
        <v>9</v>
      </c>
      <c r="B11" s="35" t="s">
        <v>29</v>
      </c>
      <c r="C11" s="35">
        <v>50000</v>
      </c>
      <c r="D11" s="35" t="s">
        <v>103</v>
      </c>
      <c r="E11" s="35" t="s">
        <v>114</v>
      </c>
    </row>
    <row r="12" customHeight="1" spans="1:5">
      <c r="A12" s="34">
        <v>10</v>
      </c>
      <c r="B12" s="35" t="s">
        <v>29</v>
      </c>
      <c r="C12" s="35">
        <v>50000</v>
      </c>
      <c r="D12" s="35" t="s">
        <v>103</v>
      </c>
      <c r="E12" s="35" t="s">
        <v>115</v>
      </c>
    </row>
    <row r="13" ht="29" customHeight="1" spans="1:5">
      <c r="A13" s="36" t="s">
        <v>33</v>
      </c>
      <c r="B13" s="37"/>
      <c r="C13" s="38">
        <f>SUM(C3:C12)</f>
        <v>838700</v>
      </c>
      <c r="D13" s="39"/>
      <c r="E13" s="39"/>
    </row>
  </sheetData>
  <mergeCells count="2">
    <mergeCell ref="A1:E1"/>
    <mergeCell ref="A13:B13"/>
  </mergeCells>
  <pageMargins left="0.75" right="0.75" top="1" bottom="1" header="0.51" footer="0.51"/>
  <pageSetup paperSize="9"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12</vt:i4>
      </vt:variant>
    </vt:vector>
  </HeadingPairs>
  <TitlesOfParts>
    <vt:vector size="12" baseType="lpstr">
      <vt:lpstr>汇总面</vt:lpstr>
      <vt:lpstr>曲江区</vt:lpstr>
      <vt:lpstr>乐昌市</vt:lpstr>
      <vt:lpstr>南雄市</vt:lpstr>
      <vt:lpstr>仁化县</vt:lpstr>
      <vt:lpstr>翁源县</vt:lpstr>
      <vt:lpstr>新丰县</vt:lpstr>
      <vt:lpstr>始兴县</vt:lpstr>
      <vt:lpstr>乳源县</vt:lpstr>
      <vt:lpstr>武江区</vt:lpstr>
      <vt:lpstr>浈江区</vt: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张焱旻</cp:lastModifiedBy>
  <cp:revision>1</cp:revision>
  <dcterms:created xsi:type="dcterms:W3CDTF">2017-02-23T07:43:00Z</dcterms:created>
  <cp:lastPrinted>2017-09-14T03:24:00Z</cp:lastPrinted>
  <dcterms:modified xsi:type="dcterms:W3CDTF">2022-03-17T01:07:01Z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2052-10.8.2.7119</vt:lpwstr>
  </property>
  <property fmtid="{D5CDD505-2E9C-101B-9397-08002B2CF9AE}" pid="3" name="KSORubyTemplateID">
    <vt:lpwstr>14</vt:lpwstr>
  </property>
  <property fmtid="{D5CDD505-2E9C-101B-9397-08002B2CF9AE}" pid="4" name="ICV">
    <vt:lpwstr>F0D0F81AABAE429C9A0F049F6AA9D2B5</vt:lpwstr>
  </property>
</Properties>
</file>