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<sst xmlns="http://schemas.openxmlformats.org/spreadsheetml/2006/main" count="31" uniqueCount="25">
  <si>
    <t>附件1</t>
  </si>
  <si>
    <t>2022年中央集中彩票公益金支持社会福利事业专项资金明细表</t>
  </si>
  <si>
    <t>单位：万元</t>
  </si>
  <si>
    <t>县（市、区）</t>
  </si>
  <si>
    <t>儿童福利类项目（孤儿医疗康复明天计划）</t>
  </si>
  <si>
    <t>儿童福利类项目（“福彩圆梦”孤儿助学工程）</t>
  </si>
  <si>
    <t>老人福利类</t>
  </si>
  <si>
    <t>残疾人福利类</t>
  </si>
  <si>
    <t>合计</t>
  </si>
  <si>
    <t>项目单位</t>
  </si>
  <si>
    <t>金额</t>
  </si>
  <si>
    <t>备注</t>
  </si>
  <si>
    <t>韶关市</t>
  </si>
  <si>
    <t>市本级</t>
  </si>
  <si>
    <t>韶关市社会福利院</t>
  </si>
  <si>
    <t>为孤儿实施手术和住院治疗、体检、康复等费用自付部分进行资助</t>
  </si>
  <si>
    <t>浈江区</t>
  </si>
  <si>
    <t>为已被认定孤儿身份、年满18周岁后在普通全日制本专科学校、高等职业学校等及中等职业学校就读的中专、大专、本科学生和硕士研究生进行资助。</t>
  </si>
  <si>
    <t>武江区</t>
  </si>
  <si>
    <t>曲江区</t>
  </si>
  <si>
    <t>开展精神障碍社区康复服务的政府购买服务和建设项目</t>
  </si>
  <si>
    <t>乐昌市</t>
  </si>
  <si>
    <t>始兴县</t>
  </si>
  <si>
    <t>新丰县</t>
  </si>
  <si>
    <t>开展社区养老服务设施建设，支持居家和社区养老服务组织和机构建设发展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</si>
</sst>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8"/>
      <name val="宋体"/>
      <family val="0"/>
    </font>
    <font>
      <sz val="11"/>
      <name val="黑体"/>
      <family val="3"/>
    </font>
    <font>
      <b/>
      <sz val="14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 vertical="center"/>
      <protection/>
    </xf>
    <xf numFmtId="0" fontId="21" fillId="0" borderId="0" applyNumberFormat="0" applyFill="0" applyBorder="0" applyProtection="0">
      <alignment vertical="center"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1" fillId="0" borderId="0" applyNumberFormat="0" applyFill="0" applyBorder="0" applyProtection="0">
      <alignment vertical="center"/>
    </xf>
    <xf numFmtId="0" fontId="29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1" fillId="0" borderId="0" applyNumberFormat="0" applyFill="0" applyBorder="0" applyProtection="0">
      <alignment horizontal="left" vertical="center"/>
    </xf>
    <xf numFmtId="0" fontId="2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21" fillId="0" borderId="0" applyNumberFormat="0" applyFill="0" applyBorder="0" applyProtection="0">
      <alignment horizontal="center" vertical="center"/>
    </xf>
    <xf numFmtId="0" fontId="21" fillId="0" borderId="0" applyNumberFormat="0" applyFill="0" applyBorder="0" applyProtection="0">
      <alignment vertical="center"/>
    </xf>
    <xf numFmtId="0" fontId="21" fillId="0" borderId="0" applyFill="0" applyBorder="0">
      <alignment vertical="center"/>
      <protection/>
    </xf>
    <xf numFmtId="0" fontId="22" fillId="0" borderId="0">
      <alignment vertical="center"/>
      <protection/>
    </xf>
    <xf numFmtId="0" fontId="0" fillId="0" borderId="9" applyNumberFormat="0" applyFont="0" applyFill="0" applyProtection="0">
      <alignment horizontal="center" vertical="center"/>
    </xf>
    <xf numFmtId="0" fontId="21" fillId="0" borderId="0" applyNumberFormat="0" applyFill="0" applyBorder="0" applyProtection="0">
      <alignment horizontal="justify"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@ET_Style?table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常规_Sheet1" xfId="70"/>
    <cellStyle name="@ET_Style?h1" xfId="71"/>
    <cellStyle name="@ET_Style?u" xfId="72"/>
    <cellStyle name="@ET_Style?ol" xfId="73"/>
    <cellStyle name="@ET_Style?@font-face" xfId="74"/>
    <cellStyle name="@ET_Style?s" xfId="75"/>
    <cellStyle name="常规_Sheet1_8" xfId="76"/>
    <cellStyle name="@ET_Style?th" xfId="77"/>
    <cellStyle name="@ET_Style?.font5" xfId="78"/>
    <cellStyle name="@ET_Style?td" xfId="79"/>
    <cellStyle name="常规_Sheet1_4" xfId="80"/>
    <cellStyle name="@ET_Style?.xl22" xfId="81"/>
    <cellStyle name="@ET_Style?p.p0" xfId="82"/>
    <cellStyle name="常规_Sheet1_1" xfId="83"/>
    <cellStyle name="常规_Sheet1_2" xfId="84"/>
    <cellStyle name="常规_Sheet1_3" xfId="85"/>
    <cellStyle name="常规_Sheet1_6" xfId="86"/>
    <cellStyle name="常规_Sheet1_9" xfId="87"/>
    <cellStyle name="常规_Sheet1_10" xfId="88"/>
    <cellStyle name="常规_Sheet1_11" xfId="89"/>
    <cellStyle name="常规_Sheet1_12" xfId="90"/>
    <cellStyle name="常规_Sheet1_13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pane xSplit="1" ySplit="6" topLeftCell="B7" activePane="bottomRight" state="frozen"/>
      <selection pane="bottomRight" activeCell="A2" sqref="A2:K2"/>
    </sheetView>
  </sheetViews>
  <sheetFormatPr defaultColWidth="9.00390625" defaultRowHeight="14.25"/>
  <cols>
    <col min="1" max="1" width="7.25390625" style="1" customWidth="1"/>
    <col min="2" max="2" width="7.75390625" style="1" customWidth="1"/>
    <col min="3" max="3" width="5.625" style="1" customWidth="1"/>
    <col min="4" max="4" width="14.375" style="1" customWidth="1"/>
    <col min="5" max="5" width="5.50390625" style="1" customWidth="1"/>
    <col min="6" max="6" width="14.375" style="1" customWidth="1"/>
    <col min="7" max="7" width="5.625" style="1" customWidth="1"/>
    <col min="8" max="8" width="14.375" style="1" customWidth="1"/>
    <col min="9" max="9" width="5.625" style="1" customWidth="1"/>
    <col min="10" max="10" width="14.375" style="1" customWidth="1"/>
    <col min="11" max="11" width="6.625" style="1" customWidth="1"/>
    <col min="12" max="247" width="9.00390625" style="1" customWidth="1"/>
  </cols>
  <sheetData>
    <row r="1" ht="21" customHeight="1">
      <c r="A1" s="2" t="s">
        <v>0</v>
      </c>
    </row>
    <row r="2" spans="1:11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5:11" ht="22.5" customHeight="1">
      <c r="E3" s="4" t="s">
        <v>2</v>
      </c>
      <c r="F3" s="4"/>
      <c r="G3" s="4"/>
      <c r="H3" s="4"/>
      <c r="I3" s="4"/>
      <c r="J3" s="4"/>
      <c r="K3" s="4"/>
    </row>
    <row r="4" spans="1:11" ht="66" customHeight="1">
      <c r="A4" s="5" t="s">
        <v>3</v>
      </c>
      <c r="B4" s="6" t="s">
        <v>4</v>
      </c>
      <c r="C4" s="6"/>
      <c r="D4" s="6"/>
      <c r="E4" s="7" t="s">
        <v>5</v>
      </c>
      <c r="F4" s="7"/>
      <c r="G4" s="6" t="s">
        <v>6</v>
      </c>
      <c r="H4" s="6"/>
      <c r="I4" s="10" t="s">
        <v>7</v>
      </c>
      <c r="J4" s="10"/>
      <c r="K4" s="7" t="s">
        <v>8</v>
      </c>
    </row>
    <row r="5" spans="1:11" ht="37.5" customHeight="1">
      <c r="A5" s="8"/>
      <c r="B5" s="7" t="s">
        <v>9</v>
      </c>
      <c r="C5" s="9" t="s">
        <v>10</v>
      </c>
      <c r="D5" s="10" t="s">
        <v>11</v>
      </c>
      <c r="E5" s="7" t="s">
        <v>10</v>
      </c>
      <c r="F5" s="7" t="s">
        <v>11</v>
      </c>
      <c r="G5" s="9" t="s">
        <v>10</v>
      </c>
      <c r="H5" s="10" t="s">
        <v>11</v>
      </c>
      <c r="I5" s="7" t="s">
        <v>10</v>
      </c>
      <c r="J5" s="7" t="s">
        <v>11</v>
      </c>
      <c r="K5" s="7"/>
    </row>
    <row r="6" spans="1:11" ht="37.5" customHeight="1">
      <c r="A6" s="11" t="s">
        <v>12</v>
      </c>
      <c r="B6" s="12"/>
      <c r="C6" s="13">
        <f>SUM(C7:C13)</f>
        <v>7</v>
      </c>
      <c r="D6" s="14"/>
      <c r="E6" s="12">
        <f>SUM(E7:E13)</f>
        <v>46</v>
      </c>
      <c r="F6" s="12"/>
      <c r="G6" s="13">
        <f>SUM(G7:G13)</f>
        <v>150</v>
      </c>
      <c r="H6" s="14"/>
      <c r="I6" s="28">
        <f>SUM(I7:I13)</f>
        <v>85</v>
      </c>
      <c r="J6" s="26"/>
      <c r="K6" s="29">
        <f aca="true" t="shared" si="0" ref="K6:K13">SUM(C6,E6,G6,I6)</f>
        <v>288</v>
      </c>
    </row>
    <row r="7" spans="1:11" ht="37.5" customHeight="1">
      <c r="A7" s="7" t="s">
        <v>13</v>
      </c>
      <c r="B7" s="15" t="s">
        <v>14</v>
      </c>
      <c r="C7" s="9">
        <v>7</v>
      </c>
      <c r="D7" s="16" t="s">
        <v>15</v>
      </c>
      <c r="E7" s="7"/>
      <c r="F7" s="17"/>
      <c r="G7" s="9"/>
      <c r="H7" s="10"/>
      <c r="I7" s="10"/>
      <c r="J7" s="30"/>
      <c r="K7" s="29">
        <f t="shared" si="0"/>
        <v>7</v>
      </c>
    </row>
    <row r="8" spans="1:11" ht="37.5" customHeight="1">
      <c r="A8" s="5" t="s">
        <v>16</v>
      </c>
      <c r="B8" s="15"/>
      <c r="C8" s="7"/>
      <c r="D8" s="18"/>
      <c r="E8" s="19">
        <v>3</v>
      </c>
      <c r="F8" s="20" t="s">
        <v>17</v>
      </c>
      <c r="G8" s="21"/>
      <c r="H8" s="22"/>
      <c r="I8" s="22"/>
      <c r="J8" s="30"/>
      <c r="K8" s="29">
        <f t="shared" si="0"/>
        <v>3</v>
      </c>
    </row>
    <row r="9" spans="1:11" ht="37.5" customHeight="1">
      <c r="A9" s="20" t="s">
        <v>18</v>
      </c>
      <c r="B9" s="15"/>
      <c r="C9" s="7"/>
      <c r="D9" s="7"/>
      <c r="E9" s="7">
        <v>7</v>
      </c>
      <c r="F9" s="23"/>
      <c r="G9" s="9"/>
      <c r="H9" s="16"/>
      <c r="I9" s="10"/>
      <c r="J9" s="30"/>
      <c r="K9" s="29">
        <f t="shared" si="0"/>
        <v>7</v>
      </c>
    </row>
    <row r="10" spans="1:11" ht="37.5" customHeight="1">
      <c r="A10" s="20" t="s">
        <v>19</v>
      </c>
      <c r="B10" s="15"/>
      <c r="C10" s="7"/>
      <c r="D10" s="7"/>
      <c r="E10" s="19">
        <v>7</v>
      </c>
      <c r="F10" s="23"/>
      <c r="G10" s="21"/>
      <c r="H10" s="7"/>
      <c r="I10" s="31">
        <v>45</v>
      </c>
      <c r="J10" s="20" t="s">
        <v>20</v>
      </c>
      <c r="K10" s="29">
        <f t="shared" si="0"/>
        <v>52</v>
      </c>
    </row>
    <row r="11" spans="1:14" ht="37.5" customHeight="1">
      <c r="A11" s="7" t="s">
        <v>21</v>
      </c>
      <c r="B11" s="24"/>
      <c r="C11" s="7"/>
      <c r="D11" s="7"/>
      <c r="E11" s="7">
        <v>8</v>
      </c>
      <c r="F11" s="23"/>
      <c r="G11" s="9"/>
      <c r="H11" s="7"/>
      <c r="I11" s="7">
        <v>40</v>
      </c>
      <c r="J11" s="27"/>
      <c r="K11" s="29">
        <f t="shared" si="0"/>
        <v>48</v>
      </c>
      <c r="N11" s="32"/>
    </row>
    <row r="12" spans="1:11" ht="37.5" customHeight="1">
      <c r="A12" s="7" t="s">
        <v>22</v>
      </c>
      <c r="B12" s="25"/>
      <c r="C12" s="7"/>
      <c r="D12" s="7"/>
      <c r="E12" s="7">
        <v>10</v>
      </c>
      <c r="F12" s="23"/>
      <c r="G12" s="10"/>
      <c r="H12" s="22"/>
      <c r="I12" s="10"/>
      <c r="J12" s="30"/>
      <c r="K12" s="29">
        <f t="shared" si="0"/>
        <v>10</v>
      </c>
    </row>
    <row r="13" spans="1:11" ht="45.75" customHeight="1">
      <c r="A13" s="26" t="s">
        <v>23</v>
      </c>
      <c r="B13" s="26"/>
      <c r="C13" s="26"/>
      <c r="D13" s="26"/>
      <c r="E13" s="26">
        <v>11</v>
      </c>
      <c r="F13" s="27"/>
      <c r="G13" s="26">
        <v>150</v>
      </c>
      <c r="H13" s="16" t="s">
        <v>24</v>
      </c>
      <c r="I13" s="26"/>
      <c r="J13" s="30"/>
      <c r="K13" s="29">
        <f t="shared" si="0"/>
        <v>161</v>
      </c>
    </row>
  </sheetData>
  <sheetProtection/>
  <mergeCells count="10">
    <mergeCell ref="A2:K2"/>
    <mergeCell ref="E3:K3"/>
    <mergeCell ref="B4:D4"/>
    <mergeCell ref="E4:F4"/>
    <mergeCell ref="G4:H4"/>
    <mergeCell ref="I4:J4"/>
    <mergeCell ref="A4:A5"/>
    <mergeCell ref="F8:F13"/>
    <mergeCell ref="J10:J11"/>
    <mergeCell ref="K4:K5"/>
  </mergeCells>
  <printOptions horizontalCentered="1"/>
  <pageMargins left="0.7479166666666667" right="0.7479166666666667" top="0.5902777777777778" bottom="0.9840277777777777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2018-01-08T00:54:26Z</cp:lastPrinted>
  <dcterms:created xsi:type="dcterms:W3CDTF">2014-12-29T08:49:11Z</dcterms:created>
  <dcterms:modified xsi:type="dcterms:W3CDTF">2022-03-09T07:37:11Z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