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definedNames>
    <definedName name="_xlnm.Print_Area" localSheetId="0">Sheet1!$B$1:$T$15</definedName>
    <definedName name="_xlnm._FilterDatabase" localSheetId="0" hidden="1">Sheet1!$B$1:$T$15</definedName>
  </definedNames>
  <calcPr calcId="144525"/>
</workbook>
</file>

<file path=xl/sharedStrings.xml><?xml version="1.0" encoding="utf-8"?>
<sst xmlns="http://schemas.openxmlformats.org/spreadsheetml/2006/main" count="309" uniqueCount="171">
  <si>
    <t>序号</t>
  </si>
  <si>
    <t>镇</t>
  </si>
  <si>
    <t>项目名称</t>
  </si>
  <si>
    <t>起止年度</t>
  </si>
  <si>
    <t>申报金额（万元）</t>
  </si>
  <si>
    <t>安排金额（万元）</t>
  </si>
  <si>
    <t>资金用途</t>
  </si>
  <si>
    <t>绩效目标</t>
  </si>
  <si>
    <t>指标值</t>
  </si>
  <si>
    <t>立项论证情况（内部集体讨论、专家评审等）</t>
  </si>
  <si>
    <r>
      <rPr>
        <b/>
        <sz val="12"/>
        <rFont val="宋体"/>
        <charset val="134"/>
        <scheme val="minor"/>
      </rPr>
      <t xml:space="preserve">工程类项目前期工作进度情况
</t>
    </r>
    <r>
      <rPr>
        <sz val="12"/>
        <rFont val="宋体"/>
        <charset val="134"/>
      </rPr>
      <t>（已完成的打“√”，未完成的打“×”，无需要进行的填写不需要）</t>
    </r>
  </si>
  <si>
    <r>
      <rPr>
        <b/>
        <sz val="12"/>
        <rFont val="宋体"/>
        <charset val="134"/>
        <scheme val="minor"/>
      </rPr>
      <t xml:space="preserve">非工程类项目前期工作进度情况
</t>
    </r>
    <r>
      <rPr>
        <sz val="12"/>
        <rFont val="宋体"/>
        <charset val="134"/>
      </rPr>
      <t>（已完成的打“√”，未完成的打“×”）</t>
    </r>
  </si>
  <si>
    <t>其他情况</t>
  </si>
  <si>
    <t>省</t>
  </si>
  <si>
    <t>市</t>
  </si>
  <si>
    <t>珠三角</t>
  </si>
  <si>
    <t>可行性研究报告</t>
  </si>
  <si>
    <t>初步设计（实施方案）</t>
  </si>
  <si>
    <t>施工图设计</t>
  </si>
  <si>
    <t>征地、报建等</t>
  </si>
  <si>
    <t>达到可施工条件日期</t>
  </si>
  <si>
    <t>制定实施方案</t>
  </si>
  <si>
    <t>落实实施主体</t>
  </si>
  <si>
    <t>必背镇</t>
  </si>
  <si>
    <t>乳源瑶族自治县必背镇“瑶寨新颜”乡村振兴示范带项目</t>
  </si>
  <si>
    <t>2021年-2023年</t>
  </si>
  <si>
    <t>该项目总投资约1亿元，其中申请上级配套资金6000万元。主要用于打造必背世界过山瑶之乡是世界过山瑶原生文化和祖居圣地，主要用于必背镇桂坑村委桂坑尾农文旅体融合，美丽乡村风貌带节点打造，打造瑶乡民俗和山水生态为主题的综合性乡村生态旅游景区项目为综合体的必背镇“瑶寨新颜”乡村振兴示范带项目。必背镇域内具有山水优美的“生态资源”，1931年红七军转战乳源（大桥、必背、桂头三镇）的“红色资源”，1928年中山大学在必背开展调研的“中大研学历史”。该示范带计划打造五大旅游产品为主要内容：一为特色古村落；二为旅游小镇；三为农特产品采摘体验基地；四为生态梯田观光走廊；五为必背民俗体验区、红色文化教育基地。其中，1.项目拟投资2600万元打造景区一江两岸农文旅体融合项目。2.项目拟投资2100万元打造乳源瑶族自治县必背镇桂坑村委桂坑尾村农文旅体融合项目,2022年可达到预期开工条件。3.拟投资500万用于必背镇民族文化原生文化基础设施建设项目。2022年建设民族文化陈列纪念馆、展示厅3个，面积约500平方，用于陈列人物事迹等用途；4.拟投资800万用于发展桂坑尾有机米种植产业和相关基础设施建设，2022年发展种植有机米100亩，并结合禾花鱼种养融合，建设产业种植所需的水渠、通行道路等配套项目建设，以及后续的产业奖补。通过以上规划建设相关基础配套设施，产业设施及以产业奖补形式，目标是打造桂坑尾文旅项目综合体，用于招商引资，推动文旅产业振兴。</t>
  </si>
  <si>
    <t>该项目建成后，整体提升镇域公共服务能力，完善镇域文化旅游基础设施，全镇公共资源配置得到优化，镇域经济得到发展。该村达到涵盖乡村振兴中五大振兴的全元素，基本建成美丽宜居村，建设1条以上不少于3公里的美丽乡村风貌示范带，充分呈现世界过山瑶乡村风貌，全镇乡村风貌提升取得显著成效。围绕必背镇的发展定位和发展思路，逐步完成镇域经济规划的各项目标，开展必背镇原生文化产业基础建设项目。带动村集体收入和村民增收，打造必背成为旅游观光示范点，进一步提升全县文化旅游的发展。</t>
  </si>
  <si>
    <t>桂坑尾文旅综合项目的建成，必然引起示范带效应，引起更多的游客到必背旅游，带动镇域经济发展：
1.打造桂坑尾梯田、甲田一二村梯田水利设施约2000米改造提升。打造风貌提升节点10个；修复5个休息驿站；2.建设美丽乡村示范带3公里；建设拦河坝、普通人行通行桥。3.桂坑尾栈道及河道约3000米改造提升。4.示范带全长约3公里，沿线共布局打造多个风貌提升节点，包括道路（巷道）修复（硬化）、景观提升、建设拦河坝(高3米，20米)。沿途绿化。沿途河道整治约4公里，观景台约50平方；5.桂坑尾村平整修缮扩建停车场约1000平方，架设3条普通人行桥（宽1.5米），修复5个休息驿站；增加道路会车点30个。6.工程其他费用（含前期规划、可研、施工设计、造价、监理、审计、验收等）。7.平整修缮扩建停车场约1000平方，增加道路会车点30个。8.2022年发展种植100亩有机米稻田和禾花鱼养殖，发展产业有机米种植与禾花鱼种养项目基础设施，带动村民增加收入致富。                              
效果指标：
1.项目实施可使群众收益增加50%以上，辐射沿线村庄4个村委26个自然村。达到产业振兴目标和达到美丽乡村示范带标准；2.项目在2021年12月动工建设，到2022年底完成主体工程80%以上。
建成后，景区一江两岸农文旅体融合项目达到如下指标：1、建设一条一江两岸漫行绿道，2公里，可吸引大量游客；2.建设两个清水平台；3.建设一江两岸绿化美化项目，环境得到整体提升；4.建设瑶家乐体验区；5.必背景区周边河堤建设，长约2公里。                              
效果指标：项目实施可使群众收益增加40%以上，辐射沿线村庄5个村委32个自然村。达到提升镇域公共服务能力的目标；将必背打造成为世界过山瑶的圣地与多元文化的体验区（以镇区为中心点，桂坑尾、方洞、大村、大岭、半岭、半岗岭、南坑、横溪水库等地节点式分布）；打造世界过山瑶原生文化和祖居圣地，以文化振兴推动文旅经济兴旺第三产业，带动第一产业，形成农文旅融合的产业振兴发展规划。对必背镇的振兴有极大的促进作用。</t>
  </si>
  <si>
    <t>已通过内部集体讨论方式开展项目论证</t>
  </si>
  <si>
    <t>×</t>
  </si>
  <si>
    <t>不需要</t>
  </si>
  <si>
    <t>分三期，2022年可达到预期开工条件</t>
  </si>
  <si>
    <t>一六镇</t>
  </si>
  <si>
    <t>一六镇乡村振兴“农旅一体化”建设项目</t>
  </si>
  <si>
    <t>2022-2023</t>
  </si>
  <si>
    <t xml:space="preserve">
 主要用于用于扶持食叶草、东七香芋南瓜等产业种植基地及周边基础设施，促进当地产业发展和村集体增收/</t>
  </si>
  <si>
    <t>1、依托资源禀赋，打造一六镇“农旅一体化”示范点，以有机作物种养和农产品销售为主，配套亲子和采摘体验，集吃住游玩于一体，依托文化，重现历史，形成独特的人文情怀，休闲生活状态，并建立集农庄、民宿、农业景观、生活体验、农产品展销于一体的综合性园区；
2、进一步改造连片沿线村庄基础环境，结合产业发展，打造一批富有一六农业产业特色的村庄风貌。3、联合游溪镇共同打造一条跨越镇区、联系多村、整合资源共同发展的绿色产业示范带。将下社村鲜花盛开的村庄与上营村瑶族美丽村庄连起来，打造瑶汉民族风情乡村游路线，引进一六镇乐群村韶关市三宝生物科技有限公司到游溪镇上营村共同合作发展桃子种植与菌类种植综合性产业，探索跨越区域打造农文旅”共同发展新路径。</t>
  </si>
  <si>
    <t>产出指标：1.完成东七、乐群村委基础设施建设，基本实现美丽宜居村；
2.建设香芋南瓜农旅一体化示范园区，包括新建初加工厂房、100亩示范种植基地，解决农户就业岗位30个以上；完善食叶草种植基地周边基础设施，新建灌溉水沟；
效果指标：1.乡村振兴“农旅一体化”示范点打造基本完成；
2.东七、乐群村委基本达到美丽宜居村标准；
3.村民满意率95%以上。</t>
  </si>
  <si>
    <t>严格落实项目库管理办法规定，已通过内部集体讨论方式开展项目评审论证，书面结论请查看附件。</t>
  </si>
  <si>
    <t>√</t>
  </si>
  <si>
    <t>需要</t>
  </si>
  <si>
    <t>游溪镇</t>
  </si>
  <si>
    <t>乳源瑶族自治县“瑶客共生乡村振兴示范带”--游溪镇“五彩瑶乡”特色产业扶持项目</t>
  </si>
  <si>
    <t>2022年-2023年</t>
  </si>
  <si>
    <t>主要用于打造“五彩瑶乡”精致农业产业示范带。主要完成镇区展销中心项目建设，特甫农场产业基地机耕路、灌溉设施建设，无土栽培基地水毁设施修复，淫羊藿中草药种植基地、兰花基地、皇帝杠种植基地配套设施完善。2.用于支持解决烈村等村委百村达十万+项目，计划用扶持资金盘活村委集体用地，建设大棚等基础设施，与企业共同发展产业。</t>
  </si>
  <si>
    <t>打造1条“五彩瑶乡”特色产业示范带，结合乳桂经济走廊游溪段公路沿线鹰嘴桃基地、生态葡萄园、生态莲子种植基地、兰花产业、皇帝柑产业、无土栽培产业、香芋产业、淫羊藿中药材产业等精致农业产业基地，串珠成链，扶持壮大特色产业规模，带动农户就业，壮大村集体经济发展，培育农文旅特色产品，提升精致农业品牌竞争力，与“瑶客共生乡村振兴示范带”游溪镇路佛高村美丽乡村建设项目同步打造，进一步完善“游、赏、研、购”配套设施。</t>
  </si>
  <si>
    <t>1.打造“五彩瑶乡”农文旅产品展销中心项目。2.设计1批特色产业产品包装、宣传广告。3.扶持完善5个特色产业基地田头产品加工、包装、储存、冷藏等配套设施。4.扶持5个特色产业基地基础设施完善。5.提供产业就业岗位50个以上，带动农户增收300人以上。6.扶持3个有产业基础的村委，壮大产业的同时壮大村集体经济收入。7.设计打造一条乳桂经济走廊特色农产品产业带。</t>
  </si>
  <si>
    <t>东坪镇</t>
  </si>
  <si>
    <t>环南水湖乡村振兴示范带</t>
  </si>
  <si>
    <t>2022—2023年</t>
  </si>
  <si>
    <t>主要用于：1、建设百亩生姜生产基地、汤盆葡萄种植园、、南水村牛栏冲老种子农场、龙溪柑桔采摘园、梯下淮山种植基地等产业基础设施，2、在环南水湖沿途建设4到5个观光摄影平台或驿站。</t>
  </si>
  <si>
    <t>整合全镇可利用土地资源发展特色产业，优化水资源，将资源资产价值化。</t>
  </si>
  <si>
    <t>产出指标：
1、建成百亩生姜生产基础，扩大生姜加工车间，充分利用方武村民屋顶形成光伏发电产业。
2、扩大和优化汤盆葡萄种植园。
3、坚持生态优先，推动古杰村生物多样性保护，提升拍摄点保障水平。
4、充分利用古杰村和南水牛栏冲老种子农场，使撂荒土地得到开发利用。
5、扩大提升龙溪柑桔采摘园。
6、建成健康养生水和瓶装饮用水加工厂。
7、扩大梯下淮山种植基地，提升梯云岭西京古道。
8、利用东田、长溪、新村撂荒土地、林下土地建成百亩中草药种植基地。
9、建成竹笋种植基地和赤松茸种植基地。
10、环南水湖沿途建成4到5个观光摄影平台。
 效果指标：
1、辐射沿线11个村委，为当地劳动力创造了多类型的就业机会，可有效吸纳剩余劳动力就业，提高劳动就业率，有效解决农村就业难题，吸引人才回流。
2、打造环南水湖乡村振兴示范带，形成良性循环效益，优化水资源，对加快实现乡村振兴发展具有重要的推动作用。
3、充分利用当地的土地资源和水资源，拓展突破东坪原有的产业发展，带动东坪的经济发展。</t>
  </si>
  <si>
    <t>严格落实项目库管理办法规定，已通过内部集体讨论。</t>
  </si>
  <si>
    <t>分三期。其中古杰村老种子农场已流转土地；梯下淮山种植基地已有可行性报告并流转土地已种植300亩；东田已有可行性报告并流转土地300亩已清表复垦；新村中草药种植已清表，有可行性报告，并种植了约80亩；水质检测报告已出。</t>
  </si>
  <si>
    <t>大布镇</t>
  </si>
  <si>
    <t>★驻镇-大布镇“峡谷山宝”乡村振兴先行示范带建设项目（2022）</t>
  </si>
  <si>
    <t>2022年</t>
  </si>
  <si>
    <t xml:space="preserve">主要用于：
1.美丽乡村建设工程，进一步整治提升村庄，打造美丽宜居村1个。
2.乳源三宝体验馆建设项目，对闲置厂房进行改造，打造“乳源三宝”农产品推广平台，约750平方；
</t>
  </si>
  <si>
    <t>夹水村、埕头村、英明村，连片打造13.8公里乡村振兴示范带，完善沿线配套小型农田水利建设，优化提升沿线人居环境、增强吸引投资、集聚要素、辐射带动、融合创新的能力。</t>
  </si>
  <si>
    <t>产出指标：
1.打造美丽宜居村庄≥2个；
2.打造农产品体验馆1个；
3.增加村集体经济收入≥2万元/年；
4.建设完成时间：2022年
效益指标：
1、高标准完成美丽乡村建设；
2、进一步完善村公共基础设施。
3、提升“乳源三宝”知名度；
4、增强市场竞争力。</t>
  </si>
  <si>
    <t>洛阳镇</t>
  </si>
  <si>
    <t>“一路茶香”洛阳镇区-坪溪乡村振兴示范带建设项目</t>
  </si>
  <si>
    <t xml:space="preserve">
主要用于1.用打造坪溪村平菇种植基地和基础设施；
2.用打造坪溪鲟龙鱼养殖基地的基础设施建设。
3.用于大观制药公司的重楼、牛大力等中草药种植基地建设。
4、用于洛阳到坪溪道路沿线村庄风貌提升。</t>
  </si>
  <si>
    <t>以“洛阳茶旅小镇”为中心，依托“一路茶香”特色经济带，将规划沿线村庄、民居统一提升改造成集旅游观光、漫步休闲、生态康养于一体的经济圈。沿途串联”九节茶“种植基地、“鲟鱼养殖基地”、粤凰生态康养中心”、“平菇种植基地”等产业基地，以“一路多产业”形式激发地方创生潜力，带动镇村居民经济发展。</t>
  </si>
  <si>
    <t>产出指标：
1.打造“一路茶香”特色经济带14公里，形成一条满眼茶色、一路飘香的洛阳茶旅公路；
2.完成坪溪平菇种植基地和基础设施的打造和产品宣传包装；
3.完成沿线村庄基础设施打造，统一改造外立面及牌坊；
4.完成九节茶种植基地、鲟龙鱼养殖基地和大观制药公司中草药种植基地基础设施打造；
5.完成粤凰生态科技园特色瑶药资源圃和研学步道的建设。
效果指标：
1.推进农文旅产业融合，重点打造六个层次的乡村文旅产业：乡村景观、乡村休闲、乡村度假、乡村产业、乡村娱乐、乡村联动，实现乡村传统产业的升级和结构重构，对沿线村庄进行分类发展指引，构建乡村+旅游、特色产业、研学、交通、度假、康养等六大类型；
2.带动增长产业销量九节茶50万斤、鲟龙鱼100万斤、中草药50万斤，经济效益达3000万元以上；
2.村民满意率95％以上；
3.辐射带动周边村民收入增长25％以上。</t>
  </si>
  <si>
    <t>大桥镇</t>
  </si>
  <si>
    <t>石角塘村委-松树下、塘面2个村小组村庄风貌提升工程（国道沿线村庄）</t>
  </si>
  <si>
    <t>1.400万元用于松树下、塘面村容村貌提升，包括“四小园”、庭院经济打造；2、100万元用于石角塘村“胡须鸡”养殖项目智慧农业设施项目。</t>
  </si>
  <si>
    <t>打造千年古道·百里瑶乡振兴工程”古道新韵美丽乡村风貌带上有产业的节点示范村</t>
  </si>
  <si>
    <t>产出指标：改造2个村小组的外立面，建设2个“四小园”，修缮破损村、巷道5条。
效益指标：改造美丽乡村风貌带，充分呈现生态宜居的大桥特色乡村风貌，全镇乡村风貌提升取得显著成效。</t>
  </si>
  <si>
    <t>大桥高速路口-蓝山源风貌提升工程</t>
  </si>
  <si>
    <t>该项目总投资1500万元，主要用于大桥镇高速路口至岩口村委蓝山源酒店风貌带打造以及公路沿线村庄风貌进行提升。</t>
  </si>
  <si>
    <t>建设美丽乡村风貌带，充分呈现西京古道客家文化特色的乡村风貌，开发利用红色文化、康养文化资源，全镇乡村风貌提升取得显著成效。</t>
  </si>
  <si>
    <t>产出指标：完成大桥镇高速路口至蓝山源酒店沿线6公里共7个村庄风貌带提升；         
效益指标：风貌带呈现客家文化，开发利用红色资源、康养文化，达到美丽乡村风貌提升、村庄整治目标。</t>
  </si>
  <si>
    <t>乳城镇</t>
  </si>
  <si>
    <t>岭溪田园综合体建设项目</t>
  </si>
  <si>
    <t>2022-2024</t>
  </si>
  <si>
    <t xml:space="preserve">主要用于产业发展配套基础设施
</t>
  </si>
  <si>
    <t>通过对岭溪田园综合体建设，将岭溪至大联洲街串联起来，通过徒步观光带的模式，把古今乡村有效融合，沿路村庄美化外立面，村庄道路，扩大环保可持续发展的赤松茸、九节茶种植基地，带动周边村民种植，增加收入。</t>
  </si>
  <si>
    <t>产出指标：
1.5个村小组各分配200万，用于村巷道硬底化、排水沟渠和外立面、“四小园”的建设；
2.岭溪路扩宽亮化共约4公里、增设路灯约50座、沿线居民楼外立面提升及屋面改造，建设村牌，乡村振兴标语、壁画等观赏设施
3.扩大赤松茸种植约30亩，九节茶种植约300亩，并配套仓储设施；
效果指标：
1.“农旅+”乡村振兴示范片打造基本完成；
2.下寨、陈岗、朱屋、偏草塘、石角张屋村基本达到美丽宜居村标准；
3.村民满意率95％以上；
4.辐射带动周边村民收入增长20％以上</t>
  </si>
  <si>
    <t>工程类</t>
  </si>
  <si>
    <t>“云门农贸集散地”建设项目</t>
  </si>
  <si>
    <t xml:space="preserve">主要用于在乳桂经济走廊风生水起店对面，建设农产品集散中心及配套设施。
</t>
  </si>
  <si>
    <t>1.通过在乳桂经济走廊建设冷链集散中心，汇集县域9个镇的农贸产品，吸引全国农贸市场来乳源采购；
2.解决农户沿路设点贩卖，防范交通安全隐患。</t>
  </si>
  <si>
    <t>产出指标：
1.冷链集散中心建设面积约3000平方；
2.冷链集散中心配套机械设备1套；
3.乡村振兴农贸展厅建设面积约300平方；
效果指标：
1.“农旅+”乡村振兴示范片打造基本完成；
2.实现乳源县域“零”冷链集散中心的突破；
3.链动乳源农贸产品，向全国推广农贸产品，提升农贸产品品牌效应；
4.辐射带动周边村民收入增长20％以上。</t>
  </si>
  <si>
    <t>桂头镇</t>
  </si>
  <si>
    <t>乳源瑶族自治县桂头镇乡村振兴示范带产业扶持奖补资金项目</t>
  </si>
  <si>
    <t>2021年-2022年</t>
  </si>
  <si>
    <t>该项目总投资900万元，追加投资500万元，合计1400万元，已落实资金300万元，申请驻镇帮镇扶村资金1100万元，追加资金主要用于沿线乡村农村人居环境整治。1.投资300万元用于“稻花飘香”现代农业示范园观光长廊及配套设施建设；2.投资400万元用于连塘边农村人居环境综合整治，包括村巷道硬底化、排水沟渠和外立面；3.投资400万用于周边村庄升改造，结合产业发展，打造一批富有岭南农业产业特色的村庄风貌</t>
  </si>
  <si>
    <t>1.依托资源禀赋，打造桂头镇“稻花飘香”田园综合示范带，大力现代农业休闲、文化游览体验，深度融合种养+旅游体验发展，打造镇域农业发展集聚区，推动富民兴村产业发展；
2.进一步提升改造沿线村庄农村人居环境，结合产业发展，打造一批富有岭南农业产业特色的村庄风貌。</t>
  </si>
  <si>
    <t>产出指标：1、数量指标：建成观光长廊1个；
          2、数量指标：外立面改造提升6000平方米；
          3、质量指标：新建设施验收合格率100%
效果指标：1、建成美丽宜居村1个；
          2、沿线村庄人居环境大幅提升；
          3、沿线村民满意度95%以上。</t>
  </si>
  <si>
    <t>已通过内部集体讨论</t>
  </si>
  <si>
    <t>各镇</t>
  </si>
  <si>
    <t>乳源瑶族自治县农村人居环境整治（干净整洁村、美丽宜居村）创建项目</t>
  </si>
  <si>
    <t>2021-2022</t>
  </si>
  <si>
    <t>该项目预计总投资5200万元，主要用于对全县9个镇创建干净整洁村80个，对9个村进行村容村貌进行提升，达到美丽宜居村标准。</t>
  </si>
  <si>
    <t>进一步完善村庄公共基础设施建设，推进农村公路建设向全域自然村、基本实现自然村村内道路路面基本硬底化。2021年基本实现自然村内主干道路面硬底化；2022年，自然村符合要求的村内道路面基本实现硬底化。</t>
  </si>
  <si>
    <t>1.完成自然村村内道路路面硬底化≧30个；
2.全县自然村村内道路硬底化≧95%；
3.完成自然村排水沟建设≧30个
4.完成时间：2022年12月31日。</t>
  </si>
  <si>
    <t>乡村路灯工程</t>
  </si>
  <si>
    <t>该项目总投资预计1000万元，主要用于全县9个乡镇路灯安装。</t>
  </si>
  <si>
    <t>进一步完善全县各镇村庄公共基础设施建设</t>
  </si>
  <si>
    <t>产出指标：
1.全县乡镇路灯安装≥9个；
2.完成全县自然村路灯安装≥2500盏；
3.完成时间2022年12月前。
效果指标：
1.高标准完成路灯安装建设；
2.进一步完善村公共基础设施；
3.群众满意度≥95%。</t>
  </si>
  <si>
    <t>乳源瑶族自治县防止返贫动态监测和帮扶项目</t>
  </si>
  <si>
    <t>该项目预计总投资150万元，主要用于全县48户监测户共188人返贫动态监测和帮扶项目，落实医疗、住房、产业、就业等保障情况，购买防止返贫保险。</t>
  </si>
  <si>
    <t>对全县监测户进行返贫动态监测和帮扶工作，进一步巩固拓展脱贫攻坚成果同乡村振兴有效衔接。</t>
  </si>
  <si>
    <t>产出指标：
1.帮扶监测对象≥150人；
2.购买防贫保险≥150份；
3.完成时间2022年12月前。
效果指标：
1.脱贫攻坚成果有效巩固；
2.脱贫不稳定户占原建档立卡脱贫户≤5%；
3.帮扶对象满意度≥95%。</t>
  </si>
  <si>
    <t>乳源瑶族自治县瑶医瑶药发展扶持资金项目</t>
  </si>
  <si>
    <t>2021-2025</t>
  </si>
  <si>
    <t>用于全县瑶药种植产业奖补及经营主体贷款贴息。</t>
  </si>
  <si>
    <t>东坪镇农村人居环境整治示范村建设项目</t>
  </si>
  <si>
    <t>2021-2023</t>
  </si>
  <si>
    <t>完成2个自然村的美化、亮化、公共基础设施等建设，提升村庄人居环境，打造2个美丽宜居村。</t>
  </si>
  <si>
    <t>乳源瑶族自治县市直单位驻镇驻村工作经费</t>
  </si>
  <si>
    <t>用于开展日常办公、学习培训、走访调研、会议、交通、宣传等方面的支出。</t>
  </si>
  <si>
    <t>乳源瑶族自治县“瑶客共生乡村振兴示范带”-桂头镇杨溪村农村人居环境综合整治项目</t>
  </si>
  <si>
    <t>对杨溪村增设路灯120座、外立面整治、小公园小广场村庄基础设施等建设。</t>
  </si>
  <si>
    <t>乳源瑶族自治“瑶客共生乡村振兴示范带”-2021年村内道路硬化建设项目</t>
  </si>
  <si>
    <t>该项目预计总投资2000万元，主要用于对全县9个镇约30个村庄村巷道进行硬底化建设。</t>
  </si>
  <si>
    <t>产出指标：
1.完成自然村村内道路路面硬底化≧18个；
2.全县自然村村内道路硬底化≧95%；
3.完成时间：2021年12月31日。
效益指标：
1.农村人居环境有所改善；
2.群众生产生活出行条件有所改善；
3.村民满意度95%以上。</t>
  </si>
  <si>
    <t>乳源瑶族自治“瑶客共生乡村振兴示范带”-双口灌区改造工程</t>
  </si>
  <si>
    <t>用于支付建设施工工程费1000万元、勘测设计费100万元、招标代理费15万元、监理费55万元和施工费810万元和检测费20万元等。</t>
  </si>
  <si>
    <t>改造渠道30.14km，（其中新建三面光渠道10.1km，渠道清淤20.04km），新建压力管道3.0km。新建分水闸10座，新建排洪闸5座</t>
  </si>
  <si>
    <t>1、数量指标：用于改造渠道30.14km，（其中新建三面光渠道10.1km，渠道清淤20.04km），新建压力管道3.0km。新建分水闸10座，新建排洪闸5座；新建人行便桥30座，机耕交通桥3座；
2、质量指标：工程验收合格率100%，工程完工后不存在质量问题；
3、时效指标：年度投资计划完成率≥80%，年度省级以上资金支付率≥80%；
4、成本指标：工程设计、施工、监理、检测等结算费用增加或变更控制率﹤10%。
5、社会效益：灌区改造后灌溉面积由8340亩恢复到15014亩，通过渠道建设，带动本地区经济发展，增加劳动力；
6、生态效益：灌区水利用系数增加，同时恢复及改善灌溉的面积种双季稻，农民增产增收；
7、可持续效益：工程建设对生态与环境带来有利影响是能够使周边农村的经济得到发展，生活环境得以改善；
8、满意度指标：受益群众满意度≥90%。</t>
  </si>
  <si>
    <t>乳源瑶族自治“瑶客共生乡村振兴示范带”-桂头镇七星墩行政村农村生活污水治理建设示范项目</t>
  </si>
  <si>
    <t>本项目共覆盖乳源瑶族自治县桂头镇七星墩村委7个村小组，包含新建的总长度20710m盖板式农村生活污水排污沟和污水处理设施（氧化塘或人工湿地）。其中：尺寸60cm×80cm的盖板式排污沟渠长度为1500m，尺寸40cm×40cm的盖板式排污沟渠长度为19210m，共计处理水量为359.28m³/d，建设污水处理设施13座。本项目总投资1595.65万元，直接工程费用为1377.9万元，建设其他费用174.20万元，预备费43.55万元。</t>
  </si>
  <si>
    <t>通过开展乳源瑶族自治县桂头镇七星墩村委农村生活污水治理建设项目，提高农村生活污水收集和处理率，使农村生活污水收集和处理率达85%以上，同时也使环境保护知识普及率≥85%，从而带动村民环境保护自主参与率≥85%，最终有效改善当地农村人居环境和武江河地表水和地下水水质。</t>
  </si>
  <si>
    <t>1、数量指标：新建总长度20710m盖板式农村生活污水排污沟和污水处理设施（氧化塘或人工湿地），共覆盖乳源瑶族自治县桂头镇七星墩行政村合计7个村小组。其中：尺寸60cm×80cm的盖板式排污沟渠长度为1500m，尺寸40cm×40cm的盖板式排污沟渠长度为19210m，共计处理水量为374m³/d，建设污水处理设施13座。
2、质量指标：生活污水覆盖率≥85%；生活污水收集率≥85%；执行《农村生活污水处理排放标准》（DB44/2208-2019）
3、时效指标：项目2022年7月完成。
4、社会效益指标：通过项目的实施，解决生活污水污染严重的农村突出环境问题，减轻农村环境污染，改善村容村貌
5、生态效益指标：通过开展农村水环境治理工程，减少流域内农村环境污染、消减流域污染物排放量，对坚守环境安全底线、确保水质达标具有重要作用；
6、服务对象满意度指标：群众满意度≥90%，项目完成后对乳源桂头镇做环保宣传及后期服务范围内群众调查问卷，宣传全覆盖，群众对政府工作的支持与参与程度有所提升，对环保工作满意度有明显提高。</t>
  </si>
  <si>
    <t>方案已通过专家评审，项目已立项</t>
  </si>
  <si>
    <t>乳源瑶族自治“瑶客共生乡村振兴示范带”-一六镇“红色+绿色+”建设项目</t>
  </si>
  <si>
    <t>该项目总投资560万元，其中：     
 1.投资资金约360万元，主要用于打造乐夫村“红色+”乡村振兴示范片，包括道路（巷道）硬化（白改黑）、绿化、景观提升、入口构筑物建设、路灯安装、人才驿站等；         
 2.投资约200万元，用于打造“绿色+”乡村振兴示范片，主要完成一六灵芝基地改扩建，包括基地周边道路硬底化等；引进食叶草种植加工企业，新建种植基地及第二产业设施；完善一六村委、团结村委基础设施建设，包括安装路灯、道路硬底化、排水渠、健身广场等；</t>
  </si>
  <si>
    <t>建设2个乡村振兴示范片，结合乐群村丰富的红色资源和优质的瓜果产业资源，打造“红色+”乡村振兴示范片，开发红色旅游产业；依托一六、团结村委干净整洁村优势，提高灵芝基地，解决农户就业问题，引进新兴企业，打造镇区“绿色+”乡村振兴示范片，充分呈现一六特色乡村风貌，全镇乡村风貌提升取得显著成效。</t>
  </si>
  <si>
    <t>产出指标：
1.打造环园路约0.6公里，新建旅客服务中心1座、道路硬底化及白改黑1公里，修复和改造提升西炮楼1座、新建人才驿站1个；
2.建设灵芝、赤松茸等包装车间1个，完成道路硬底化  1公里，解决农户就业岗位30个以上；新建食叶草种植基地1个、加工厂1座；
3.完成一六、团结村委基础设施建设，基本实现美丽宜居村
效益指标：
1.“红色+，绿色+”乡村振兴示范片打造基本完成；
2.一六、团结村委基本达到美丽宜居村标准；
3.村民满意率95%以上。</t>
  </si>
  <si>
    <t>乳源瑶族自治“瑶客共生乡村振兴示范带”-桂头镇“稻花飘香”田园综合示范带建设项目</t>
  </si>
  <si>
    <t>该项目投资900万元，1.投资300万元用于打造水稻种植示范带文旅和产业发展基地设施。2.投资200万元打造禾花鱼养殖基础设施，完善禾花鱼养殖基地。3.投资400万元用于周边村庄基础设施打造，包括村巷道硬底化、排水沟渠和外立面。（计划引入社会资金1000万元，主要用于粮仓、烘干房、碾米厂、大棚房、农业机械设备等产业基础设施建设和后续产业发展。）</t>
  </si>
  <si>
    <t>1.依托资源禀赋，打造桂头镇“稻花飘香”田园综合示范带，大力现代农业休闲、文化游览体验，深度融合种养+旅游体验发展，打造镇域农业发展集聚区，推动富民兴村产业发展；
2.进一步改造沿线村庄基础环境，结合产业发展，打造一批富有岭南农业产业特色的村庄风貌。</t>
  </si>
  <si>
    <t>产出指标：
1新增水稻种植示范区400亩，带动农户水稻种植1500亩；
2.带动当地就业100人；
3.打造沿线富有岭南农业产业特色的村庄4个；
4.新增禾花鱼养殖面积60亩。
5.新增一个“一村一品”项目。
效益指标：
1.增加富民兴村产业2个；
2.村集体收入大幅度提升；
3.辐射带动村民个人收入大幅度增加；
4.沿线村庄基础设施基本完善；
5.解决产业基地附近撂荒地问题。</t>
  </si>
  <si>
    <t>乳源瑶族自治县美丽瑶乡-农村安全饮用水保障工程</t>
  </si>
  <si>
    <t>管网延伸及新建小型集中供水工程共需新建供水管网长度554.1km；新建挡水陂头46座，新建水池46座，新建千人以上水厂3座，新建净水设备95套，水表组1500组。
1.资金用于乳源县农村安全饮用水保障工程项目的工程费、主要材料设备费、监理费、设计费、检测费、建设管理费及其他前期费等。
2.资金用于支持乳源县232个自然村农村集中供水工程建设。</t>
  </si>
  <si>
    <t>1管网延伸及新建小型集中供水工程共需新建供水管网长度554.1km；
2新建挡水陂头46座，
3新建水源滤池46座；
4新建水厂千人以上水厂3座；
5新建清水池46座；
6新增一体化净水设备95套。</t>
  </si>
  <si>
    <t>1.数量指标：管网延伸及新建小型集中供水工程共需新建供水管网长度554.1km；新建挡水陂头46座，新建水源滤池46座。新建千人以上工程3宗；新建清水池46座；新增一体化净水设备95套。
2.质量指标：构筑物、设施设备及管网验收合格率100%。
3.时效指标：完成率100%，年度省级以上资金支付率≥60%
4.成本指标：工程项目设计、施工、监理、检测等造价增加变更控制率&lt;10%。
5.社会效益指标：节省取水工日、减少疾病支出，合计受益人口约6.38万人；
6.生态效益指标：减少居民地下水抽取，改善人居环境；
7.可持续影响指标：工程良性运行，能够达到设计使用年限；
8.满意度指标：供水水质提升，群众满意度≥90%。</t>
  </si>
  <si>
    <t>大桥镇“十里花生长廊田园综合体”建设项目</t>
  </si>
  <si>
    <t>该项目总投资投资200万元，主要用于打造位于石角塘村委的花生公园，初步建设成独具特色的田园综合体。</t>
  </si>
  <si>
    <t>充分呈现大桥产业发展及特色农产品，带动周边产业发展，优化打造镇域产业发展，深度融合农文旅产业发展。</t>
  </si>
  <si>
    <t>产出指标：
1.打造主题公园1个；
2.提供就业岗位200个；
3.连片种植花生（轮种南瓜），形成花生-南瓜产业带。
效益指标：
1.产业得到有效发展；
2.辐射带动周边村民收入增长15%以上；
3.村民满意率95%以上。</t>
  </si>
  <si>
    <t>广东南岭国家公园-南水河（南水大坝至洋碰隧道段）清淤清障整治工程</t>
  </si>
  <si>
    <t>治理河流长度为2.87km，清淤清障河道95480m2，清淤深度为0.4m
支出范围：工程结算价款和前期费用。
具体用途：工程费220.42万元、勘察设计费7.52万元、监理费5.2万元，合计212.72万元
支持对象：参见各单位</t>
  </si>
  <si>
    <t>建设完成内容：治理河流长度为2.87km，清淤清障河道95480m2，清淤深度为0.4m；</t>
  </si>
  <si>
    <t>1、数量指标：治理河流长度为2.87km，清淤清障河道95480m2，清淤深度为0.4m；
2、质量指标：工程验收合格率100%，工程完工后不存在质量问题；
3、时效指标：年度投资计划完成率≥100%，年度省级以上资金支付率≥100%；
4、成本指标：工程设计、施工、监理、检测等结算费用增加或变更控制率﹤10%。
5、社会效益：南水大坝至洋碰隧道口段3km自1994年未泄洪，河道内树木成林，严重影响河道泄洪安全，威胁京珠高速安全通行，威胁下游乳源县县城安全为改善河道行洪能力，工程建设后，完善泄洪能力，消除隐患。工程保护县城人口约7万人，消除洪水冲刷对两岸农田和村庄的隐患，保证耕地和村庄安全，河道清淤料的疏浚可用于拍卖，增加当地财政收入。
6、生态效益：工程实施后河道满足洪水泄洪，河道淤积物和杂物得到清除，河道环境得到大大改善；
7、可持续效益：工程实现良性运行，工程可以达到设计使用年限和效果；
8、满意度指标：受益群众满意度≥90%。</t>
  </si>
  <si>
    <t>乳源瑶族自治县乡村振兴驻镇帮镇扶村五年规划编制</t>
  </si>
  <si>
    <t>我县共9个乡镇，乳城、桂头、大桥按照不高于20万元，其余6个乡镇按照不高于15万元的标准，完成乡村振兴驻镇帮镇扶村五年规划编制工作。</t>
  </si>
  <si>
    <t>立足乡镇实际，因地制宜，统筹兼顾镇村近期建设和长远发展关系，系统谋划、科学编制镇域乡村振兴规划。</t>
  </si>
  <si>
    <t>产出指标：
1.完成乡村振兴驻镇帮镇扶村五年规划编制9个；
2.编制时间跨度：5年
3.完成时间：2022年12月31日前
效益指标：
1.为乡村振兴战略实施提供有效指导；
2.乡村产业发展水平-有所提升；
3.乡村人居环境水平--有所改善；
4.驻镇帮镇扶村项目库-基本建立；
5.镇党委和驻镇帮镇扶村工作队成员满意度≧95%。</t>
  </si>
  <si>
    <t>乳源瑶族自治县“乳桂经济走廊·美丽瑶乡”项目-南水河自来水厂至南水大桥左岸段改造工程</t>
  </si>
  <si>
    <t>堤防改造272m，新建2m宽透水砖步道272m，新建3m宽透水砖步道272m，新建大理石防浪墙272m，新建仿木栏杆272m，新建生态联锁砖护坡1164.16m2，新建排水沟272m，照明路灯7座，步级7座。
支出范围：工程结算价款和前期费用。
具体用途：工程费131.73万元、勘察设计费12万元、监理费5万元、检测费1.27，共计150万。
支持对象：参见各单位</t>
  </si>
  <si>
    <t>建设完成内容：堤防改造272m，新建2m宽透水砖步道272m，新建3m宽透水砖步道272m，新建大理石防浪墙272m，新建仿木栏杆272m，新建生态联锁砖护坡1164.16m2，新建排水沟272m，照明路灯7座，步级7座。</t>
  </si>
  <si>
    <t>1、数量指标：堤防改造272m，新建2m宽透水砖步道272m，新建3m宽透水砖步道272m，新建大理石防浪墙272m，新建仿木栏杆272m，新建生态联锁砖护坡1164.16m2，新建排水沟272m，照明路灯7座，步级7座；
2、质量指标：工程验收合格率100%，工程完工后不存在质量问题；
3、时效指标：年度投资计划完成率≥100%，年度省级以上资金支付率≥100%；
4、成本指标：工程设计、施工、监理、检测等结算费用增加或变更控制率﹤10%。
5、社会效益：工程建设后保护县城人口5000人，保护面积1.2km2，通过渠道建设，带动本地区经济发展，增加劳动力；
6、生态效益：项目实施改善河堤周边环境，在保障城区防洪能力的前提下，打造人水和谐的市民亲水休闲的好去处；
7、可持续效益：工程完工后，实现良性运行，工程达到设计标准和设计使用年限；
8、满意度指标：受益群众满意度≥90%。</t>
  </si>
  <si>
    <t>乳城镇岭溪岭头村基础设施整治项目</t>
  </si>
  <si>
    <t>该项目总投资300万元，主要用于岭溪岭头村村庄基础设施整治，对岭头村居民楼外立面提升及屋面改造、增设路灯40座、村庄周边绿化提升、村内部分道路扩建等。</t>
  </si>
  <si>
    <t>依靠当地的物产资源，以栽培各种特色农业生产为重点，集观光采摘、特色农家木屋餐宿、原生态旅游于一体，以特色农业生产带动旅游发展，以旅游发展催生农业转型。以现代农业休闲、文化游览体验、美食品尝等项目为主，结合无公害农产品概念，亦可带动周边农产品经济的活跃性。</t>
  </si>
  <si>
    <t>产出指标;
1、打造品牌民宿一个；
2、带动周边村民就业≧400人；
3、打造特色精品村1个；
效益指标：
1、村民收入大幅提升；
2、村集体收入大幅提升；
3、民宿产业新增创收明显。
4、村民满意率95%以上。</t>
  </si>
  <si>
    <t>乳源瑶族自治县镇村“三清三拆三整治”补助项目</t>
  </si>
  <si>
    <t>该项目预计投入90万元，主要用于全县959个自然村以“三清、三拆、三整治”为重要内容的生活垃圾、家禽圈养、污水处理、村内塘沟及畜禽养殖粪污等农业生产废弃物的清理整治，建立生活垃圾收运处理体系的奖励补助。</t>
  </si>
  <si>
    <t>通过镇村“三清三拆三整治”，持续组织发动群众整治环境脏乱差，进一步提高我县农村人居环境整治水平。</t>
  </si>
  <si>
    <t>产出指标：
1.完成“三清、三拆、三整治”面积≧30000平方米；
2.全县完成“三清三拆三整治”村庄959个；
3.全县959个自然村建立长效保洁机制
效益指标：
1.农村人居环境有所改善；
2.农村卫生长效管护机制基本建立；
3.村民满意度95%以上。</t>
  </si>
  <si>
    <t>大桥镇乡村振兴服务中心建设项目</t>
  </si>
  <si>
    <t>该项目总投资投资200万元，主要用于对镇级乡村振兴服务中心改造提升，完善服务中心直播间、培训室、宣传平台等配套设施建设。</t>
  </si>
  <si>
    <t>通过打造镇级乡村振兴服务中心，增强吸引投资、集聚要素、辐射带动、融合创新的能力。</t>
  </si>
  <si>
    <t>产出指标：
1.建设农产品展厅≧1个；
2.入驻农产品品类≧10种；
3.培训农户人次≧100人/年
效益指标：
1.农产品销售得到明显增长；
2.辐射带动周边村民收入增长15%以上；
3、村民满意率95%以上。</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</si>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</sst>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2"/>
      <name val="宋体"/>
      <charset val="134"/>
    </font>
    <font>
      <sz val="11"/>
      <name val="宋体"/>
      <charset val="134"/>
    </font>
    <font>
      <b/>
      <u/>
      <sz val="28"/>
      <name val="黑体"/>
      <charset val="134"/>
    </font>
    <font>
      <b/>
      <sz val="28"/>
      <name val="黑体"/>
      <charset val="134"/>
    </font>
    <font>
      <b/>
      <sz val="12"/>
      <name val="宋体"/>
      <charset val="134"/>
    </font>
    <font>
      <sz val="11"/>
      <name val="宋体"/>
      <charset val="134"/>
      <scheme val="minor"/>
    </font>
    <font>
      <b/>
      <sz val="12"/>
      <name val="宋体"/>
      <charset val="134"/>
      <scheme val="minor"/>
    </font>
    <font>
      <sz val="11"/>
      <color theme="1"/>
      <name val="宋体"/>
      <charset val="134"/>
    </font>
    <font>
      <sz val="11"/>
      <name val="Arial"/>
      <charset val="0"/>
    </font>
    <font>
      <b/>
      <sz val="11"/>
      <name val="宋体"/>
      <charset val="134"/>
    </font>
    <font>
      <sz val="11"/>
      <color rgb="FFFF0000"/>
      <name val="宋体"/>
      <charset val="134"/>
    </font>
    <font>
      <b/>
      <sz val="18"/>
      <color theme="3"/>
      <name val="宋体"/>
      <charset val="134"/>
      <scheme val="minor"/>
    </font>
    <font>
      <sz val="11"/>
      <color rgb="FF3F3F76"/>
      <name val="宋体"/>
      <charset val="134"/>
      <scheme val="minor"/>
    </font>
    <font>
      <b/>
      <sz val="13"/>
      <color theme="3"/>
      <name val="宋体"/>
      <charset val="134"/>
      <scheme val="minor"/>
    </font>
    <font>
      <u/>
      <sz val="11"/>
      <color rgb="FF800080"/>
      <name val="宋体"/>
      <charset val="134"/>
      <scheme val="minor"/>
    </font>
    <font>
      <sz val="11"/>
      <color theme="1"/>
      <name val="宋体"/>
      <charset val="134"/>
      <scheme val="minor"/>
    </font>
    <font>
      <sz val="11"/>
      <color theme="0"/>
      <name val="宋体"/>
      <charset val="134"/>
      <scheme val="minor"/>
    </font>
    <font>
      <sz val="11"/>
      <color rgb="FF9C0006"/>
      <name val="宋体"/>
      <charset val="134"/>
      <scheme val="minor"/>
    </font>
    <font>
      <b/>
      <sz val="15"/>
      <color theme="3"/>
      <name val="宋体"/>
      <charset val="134"/>
      <scheme val="minor"/>
    </font>
    <font>
      <u/>
      <sz val="11"/>
      <color rgb="FF0000FF"/>
      <name val="宋体"/>
      <charset val="134"/>
      <scheme val="minor"/>
    </font>
    <font>
      <b/>
      <sz val="11"/>
      <color theme="3"/>
      <name val="宋体"/>
      <charset val="134"/>
      <scheme val="minor"/>
    </font>
    <font>
      <sz val="11"/>
      <color indexed="8"/>
      <name val="宋体"/>
      <charset val="134"/>
      <scheme val="minor"/>
    </font>
    <font>
      <sz val="11"/>
      <color rgb="FFFF0000"/>
      <name val="宋体"/>
      <charset val="134"/>
      <scheme val="minor"/>
    </font>
    <font>
      <i/>
      <sz val="11"/>
      <color rgb="FF7F7F7F"/>
      <name val="宋体"/>
      <charset val="134"/>
      <scheme val="minor"/>
    </font>
    <font>
      <sz val="11"/>
      <color rgb="FF006100"/>
      <name val="宋体"/>
      <charset val="134"/>
      <scheme val="minor"/>
    </font>
    <font>
      <b/>
      <sz val="11"/>
      <color rgb="FF3F3F3F"/>
      <name val="宋体"/>
      <charset val="134"/>
      <scheme val="minor"/>
    </font>
    <font>
      <b/>
      <sz val="11"/>
      <color theme="1"/>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9C65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4"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21" fillId="13" borderId="10" applyNumberFormat="0" applyFont="0" applyAlignment="0" applyProtection="0">
      <alignment vertical="center"/>
    </xf>
    <xf numFmtId="0" fontId="16" fillId="5"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8" applyNumberFormat="0" applyFill="0" applyAlignment="0" applyProtection="0">
      <alignment vertical="center"/>
    </xf>
    <xf numFmtId="0" fontId="13" fillId="0" borderId="8" applyNumberFormat="0" applyFill="0" applyAlignment="0" applyProtection="0">
      <alignment vertical="center"/>
    </xf>
    <xf numFmtId="0" fontId="16" fillId="16" borderId="0" applyNumberFormat="0" applyBorder="0" applyAlignment="0" applyProtection="0">
      <alignment vertical="center"/>
    </xf>
    <xf numFmtId="0" fontId="20" fillId="0" borderId="9" applyNumberFormat="0" applyFill="0" applyAlignment="0" applyProtection="0">
      <alignment vertical="center"/>
    </xf>
    <xf numFmtId="0" fontId="16" fillId="17" borderId="0" applyNumberFormat="0" applyBorder="0" applyAlignment="0" applyProtection="0">
      <alignment vertical="center"/>
    </xf>
    <xf numFmtId="0" fontId="25" fillId="18" borderId="11" applyNumberFormat="0" applyAlignment="0" applyProtection="0">
      <alignment vertical="center"/>
    </xf>
    <xf numFmtId="0" fontId="27" fillId="18" borderId="7" applyNumberFormat="0" applyAlignment="0" applyProtection="0">
      <alignment vertical="center"/>
    </xf>
    <xf numFmtId="0" fontId="28" fillId="20" borderId="13" applyNumberFormat="0" applyAlignment="0" applyProtection="0">
      <alignment vertical="center"/>
    </xf>
    <xf numFmtId="0" fontId="15" fillId="22" borderId="0" applyNumberFormat="0" applyBorder="0" applyAlignment="0" applyProtection="0">
      <alignment vertical="center"/>
    </xf>
    <xf numFmtId="0" fontId="16" fillId="7" borderId="0" applyNumberFormat="0" applyBorder="0" applyAlignment="0" applyProtection="0">
      <alignment vertical="center"/>
    </xf>
    <xf numFmtId="0" fontId="29" fillId="0" borderId="14" applyNumberFormat="0" applyFill="0" applyAlignment="0" applyProtection="0">
      <alignment vertical="center"/>
    </xf>
    <xf numFmtId="0" fontId="26" fillId="0" borderId="12" applyNumberFormat="0" applyFill="0" applyAlignment="0" applyProtection="0">
      <alignment vertical="center"/>
    </xf>
    <xf numFmtId="0" fontId="24" fillId="15" borderId="0" applyNumberFormat="0" applyBorder="0" applyAlignment="0" applyProtection="0">
      <alignment vertical="center"/>
    </xf>
    <xf numFmtId="0" fontId="30" fillId="24" borderId="0" applyNumberFormat="0" applyBorder="0" applyAlignment="0" applyProtection="0">
      <alignment vertical="center"/>
    </xf>
    <xf numFmtId="0" fontId="15" fillId="26" borderId="0" applyNumberFormat="0" applyBorder="0" applyAlignment="0" applyProtection="0">
      <alignment vertical="center"/>
    </xf>
    <xf numFmtId="0" fontId="16" fillId="27" borderId="0" applyNumberFormat="0" applyBorder="0" applyAlignment="0" applyProtection="0">
      <alignment vertical="center"/>
    </xf>
    <xf numFmtId="0" fontId="15" fillId="9" borderId="0" applyNumberFormat="0" applyBorder="0" applyAlignment="0" applyProtection="0">
      <alignment vertical="center"/>
    </xf>
    <xf numFmtId="0" fontId="15" fillId="23" borderId="0" applyNumberFormat="0" applyBorder="0" applyAlignment="0" applyProtection="0">
      <alignment vertical="center"/>
    </xf>
    <xf numFmtId="0" fontId="15" fillId="10" borderId="0" applyNumberFormat="0" applyBorder="0" applyAlignment="0" applyProtection="0">
      <alignment vertical="center"/>
    </xf>
    <xf numFmtId="0" fontId="15" fillId="29" borderId="0" applyNumberFormat="0" applyBorder="0" applyAlignment="0" applyProtection="0">
      <alignment vertical="center"/>
    </xf>
    <xf numFmtId="0" fontId="16" fillId="30" borderId="0" applyNumberFormat="0" applyBorder="0" applyAlignment="0" applyProtection="0">
      <alignment vertical="center"/>
    </xf>
    <xf numFmtId="0" fontId="16" fillId="28" borderId="0" applyNumberFormat="0" applyBorder="0" applyAlignment="0" applyProtection="0">
      <alignment vertical="center"/>
    </xf>
    <xf numFmtId="0" fontId="15" fillId="31" borderId="0" applyNumberFormat="0" applyBorder="0" applyAlignment="0" applyProtection="0">
      <alignment vertical="center"/>
    </xf>
    <xf numFmtId="0" fontId="15" fillId="19" borderId="0" applyNumberFormat="0" applyBorder="0" applyAlignment="0" applyProtection="0">
      <alignment vertical="center"/>
    </xf>
    <xf numFmtId="0" fontId="16" fillId="32" borderId="0" applyNumberFormat="0" applyBorder="0" applyAlignment="0" applyProtection="0">
      <alignment vertical="center"/>
    </xf>
    <xf numFmtId="0" fontId="15" fillId="21" borderId="0" applyNumberFormat="0" applyBorder="0" applyAlignment="0" applyProtection="0">
      <alignment vertical="center"/>
    </xf>
    <xf numFmtId="0" fontId="16" fillId="14" borderId="0" applyNumberFormat="0" applyBorder="0" applyAlignment="0" applyProtection="0">
      <alignment vertical="center"/>
    </xf>
    <xf numFmtId="0" fontId="16" fillId="33" borderId="0" applyNumberFormat="0" applyBorder="0" applyAlignment="0" applyProtection="0">
      <alignment vertical="center"/>
    </xf>
    <xf numFmtId="0" fontId="15" fillId="12" borderId="0" applyNumberFormat="0" applyBorder="0" applyAlignment="0" applyProtection="0">
      <alignment vertical="center"/>
    </xf>
    <xf numFmtId="0" fontId="16" fillId="25" borderId="0" applyNumberFormat="0" applyBorder="0" applyAlignment="0" applyProtection="0">
      <alignment vertical="center"/>
    </xf>
  </cellStyleXfs>
  <cellXfs count="52">
    <xf numFmtId="0" fontId="0" fillId="0" borderId="0" xfId="0">
      <alignment vertical="center"/>
    </xf>
    <xf numFmtId="0" fontId="1"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Fill="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NumberFormat="1" applyFont="1" applyBorder="1" applyAlignment="1">
      <alignment horizontal="center" vertical="center"/>
    </xf>
    <xf numFmtId="0" fontId="1" fillId="0" borderId="2" xfId="0" applyFont="1" applyBorder="1" applyAlignment="1">
      <alignment vertical="center" wrapText="1"/>
    </xf>
    <xf numFmtId="0" fontId="5" fillId="0" borderId="2" xfId="0" applyFont="1" applyFill="1" applyBorder="1" applyAlignment="1">
      <alignment horizontal="center" vertical="center" wrapText="1"/>
    </xf>
    <xf numFmtId="0" fontId="0" fillId="0" borderId="2" xfId="0" applyBorder="1" applyAlignment="1">
      <alignment horizontal="center"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0" borderId="2" xfId="0" applyFont="1" applyBorder="1" applyAlignment="1">
      <alignment horizontal="left" vertical="center" wrapText="1"/>
    </xf>
    <xf numFmtId="0" fontId="7" fillId="0" borderId="2" xfId="0" applyFont="1" applyFill="1" applyBorder="1" applyAlignment="1">
      <alignment vertical="center" wrapText="1"/>
    </xf>
    <xf numFmtId="0" fontId="1" fillId="0" borderId="2" xfId="0" applyFont="1" applyFill="1" applyBorder="1" applyAlignment="1">
      <alignment vertical="center" wrapText="1"/>
    </xf>
    <xf numFmtId="0" fontId="1" fillId="0" borderId="5"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1" fillId="0" borderId="6"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9"/>
  <sheetViews>
    <sheetView tabSelected="1" zoomScale="80" zoomScaleNormal="80" workbookViewId="0">
      <pane ySplit="3" topLeftCell="A4" activePane="bottomLeft" state="frozen"/>
      <selection/>
      <selection pane="bottomLeft" activeCell="B1" sqref="B1:T1"/>
    </sheetView>
  </sheetViews>
  <sheetFormatPr defaultColWidth="9" defaultRowHeight="14.25"/>
  <cols>
    <col min="1" max="1" width="9" style="6"/>
    <col min="2" max="2" width="9.28333333333333" style="6" customWidth="1"/>
    <col min="3" max="7" width="11.75" style="6" customWidth="1"/>
    <col min="8" max="8" width="10.625" style="6" customWidth="1"/>
    <col min="9" max="9" width="42.05" style="7" customWidth="1"/>
    <col min="10" max="10" width="28.9583333333333" style="8" customWidth="1"/>
    <col min="11" max="11" width="48.5" style="7" customWidth="1"/>
    <col min="12" max="12" width="12" style="6" customWidth="1"/>
    <col min="13" max="13" width="8.875" style="6" customWidth="1"/>
    <col min="14" max="14" width="9" style="6"/>
    <col min="15" max="15" width="7.5" style="6" customWidth="1"/>
    <col min="16" max="16" width="7.875" style="6" customWidth="1"/>
    <col min="17" max="17" width="9.025" style="6" customWidth="1"/>
    <col min="18" max="19" width="8.625" style="6" customWidth="1"/>
    <col min="20" max="20" width="18.8166666666667" style="6" customWidth="1"/>
    <col min="21" max="16384" width="9" style="6"/>
  </cols>
  <sheetData>
    <row r="1" ht="53" customHeight="1" spans="2:20">
      <c r="B1" s="9"/>
      <c r="C1" s="10"/>
      <c r="D1" s="10"/>
      <c r="E1" s="10"/>
      <c r="F1" s="10"/>
      <c r="G1" s="10"/>
      <c r="H1" s="10"/>
      <c r="I1" s="30"/>
      <c r="J1" s="31"/>
      <c r="K1" s="30"/>
      <c r="L1" s="10"/>
      <c r="M1" s="10"/>
      <c r="N1" s="10"/>
      <c r="O1" s="10"/>
      <c r="P1" s="10"/>
      <c r="Q1" s="10"/>
      <c r="R1" s="10"/>
      <c r="S1" s="10"/>
      <c r="T1" s="10"/>
    </row>
    <row r="2" ht="74" customHeight="1" spans="1:20">
      <c r="A2" s="11" t="s">
        <v>0</v>
      </c>
      <c r="B2" s="12" t="s">
        <v>1</v>
      </c>
      <c r="C2" s="13" t="s">
        <v>2</v>
      </c>
      <c r="D2" s="12" t="s">
        <v>3</v>
      </c>
      <c r="E2" s="13" t="s">
        <v>4</v>
      </c>
      <c r="F2" s="13" t="s">
        <v>5</v>
      </c>
      <c r="G2" s="13"/>
      <c r="H2" s="14"/>
      <c r="I2" s="12" t="s">
        <v>6</v>
      </c>
      <c r="J2" s="32" t="s">
        <v>7</v>
      </c>
      <c r="K2" s="13" t="s">
        <v>8</v>
      </c>
      <c r="L2" s="13" t="s">
        <v>9</v>
      </c>
      <c r="M2" s="33" t="s">
        <v>10</v>
      </c>
      <c r="N2" s="33"/>
      <c r="O2" s="33"/>
      <c r="P2" s="33"/>
      <c r="Q2" s="33"/>
      <c r="R2" s="33" t="s">
        <v>11</v>
      </c>
      <c r="S2" s="33"/>
      <c r="T2" s="13" t="s">
        <v>12</v>
      </c>
    </row>
    <row r="3" ht="43" customHeight="1" spans="1:20">
      <c r="A3" s="11"/>
      <c r="B3" s="15"/>
      <c r="C3" s="13"/>
      <c r="D3" s="15"/>
      <c r="E3" s="13"/>
      <c r="F3" s="15" t="s">
        <v>13</v>
      </c>
      <c r="G3" s="15" t="s">
        <v>14</v>
      </c>
      <c r="H3" s="15" t="s">
        <v>15</v>
      </c>
      <c r="I3" s="15"/>
      <c r="J3" s="34"/>
      <c r="K3" s="13"/>
      <c r="L3" s="13"/>
      <c r="M3" s="33" t="s">
        <v>16</v>
      </c>
      <c r="N3" s="33" t="s">
        <v>17</v>
      </c>
      <c r="O3" s="33" t="s">
        <v>18</v>
      </c>
      <c r="P3" s="33" t="s">
        <v>19</v>
      </c>
      <c r="Q3" s="33" t="s">
        <v>20</v>
      </c>
      <c r="R3" s="33" t="s">
        <v>21</v>
      </c>
      <c r="S3" s="33" t="s">
        <v>22</v>
      </c>
      <c r="T3" s="13"/>
    </row>
    <row r="4" s="1" customFormat="1" ht="408" customHeight="1" spans="1:20">
      <c r="A4" s="1">
        <v>1</v>
      </c>
      <c r="B4" s="16" t="s">
        <v>23</v>
      </c>
      <c r="C4" s="16" t="s">
        <v>24</v>
      </c>
      <c r="D4" s="17" t="s">
        <v>25</v>
      </c>
      <c r="E4" s="17">
        <v>6000</v>
      </c>
      <c r="F4" s="17"/>
      <c r="G4" s="17"/>
      <c r="H4" s="16">
        <v>200</v>
      </c>
      <c r="I4" s="35" t="s">
        <v>26</v>
      </c>
      <c r="J4" s="35" t="s">
        <v>27</v>
      </c>
      <c r="K4" s="36" t="s">
        <v>28</v>
      </c>
      <c r="L4" s="16" t="s">
        <v>29</v>
      </c>
      <c r="M4" s="16" t="s">
        <v>30</v>
      </c>
      <c r="N4" s="16" t="s">
        <v>30</v>
      </c>
      <c r="O4" s="16" t="s">
        <v>30</v>
      </c>
      <c r="P4" s="16" t="s">
        <v>31</v>
      </c>
      <c r="Q4" s="16" t="s">
        <v>30</v>
      </c>
      <c r="R4" s="16" t="s">
        <v>30</v>
      </c>
      <c r="S4" s="16" t="s">
        <v>30</v>
      </c>
      <c r="T4" s="16" t="s">
        <v>32</v>
      </c>
    </row>
    <row r="5" s="1" customFormat="1" ht="315" customHeight="1" spans="1:20">
      <c r="A5" s="18">
        <v>2</v>
      </c>
      <c r="B5" s="18" t="s">
        <v>33</v>
      </c>
      <c r="C5" s="18" t="s">
        <v>34</v>
      </c>
      <c r="D5" s="18" t="s">
        <v>35</v>
      </c>
      <c r="E5" s="18">
        <v>300</v>
      </c>
      <c r="F5" s="18"/>
      <c r="G5" s="18"/>
      <c r="H5" s="19">
        <v>150</v>
      </c>
      <c r="I5" s="37" t="s">
        <v>36</v>
      </c>
      <c r="J5" s="38" t="s">
        <v>37</v>
      </c>
      <c r="K5" s="38" t="s">
        <v>38</v>
      </c>
      <c r="L5" s="20" t="s">
        <v>39</v>
      </c>
      <c r="M5" s="20" t="s">
        <v>40</v>
      </c>
      <c r="N5" s="20" t="s">
        <v>40</v>
      </c>
      <c r="O5" s="20" t="s">
        <v>30</v>
      </c>
      <c r="P5" s="20" t="s">
        <v>41</v>
      </c>
      <c r="Q5" s="20">
        <v>2022</v>
      </c>
      <c r="R5" s="20"/>
      <c r="S5" s="20"/>
      <c r="T5" s="18"/>
    </row>
    <row r="6" s="1" customFormat="1" ht="294" customHeight="1" spans="1:20">
      <c r="A6" s="18">
        <v>3</v>
      </c>
      <c r="B6" s="18" t="s">
        <v>42</v>
      </c>
      <c r="C6" s="20" t="s">
        <v>43</v>
      </c>
      <c r="D6" s="20" t="s">
        <v>44</v>
      </c>
      <c r="E6" s="20">
        <v>500</v>
      </c>
      <c r="F6" s="20"/>
      <c r="G6" s="20"/>
      <c r="H6" s="20">
        <v>200</v>
      </c>
      <c r="I6" s="37" t="s">
        <v>45</v>
      </c>
      <c r="J6" s="37" t="s">
        <v>46</v>
      </c>
      <c r="K6" s="37" t="s">
        <v>47</v>
      </c>
      <c r="L6" s="20"/>
      <c r="M6" s="20" t="s">
        <v>30</v>
      </c>
      <c r="N6" s="20" t="s">
        <v>30</v>
      </c>
      <c r="O6" s="20" t="s">
        <v>30</v>
      </c>
      <c r="P6" s="20" t="s">
        <v>31</v>
      </c>
      <c r="Q6" s="20" t="s">
        <v>30</v>
      </c>
      <c r="R6" s="20" t="s">
        <v>30</v>
      </c>
      <c r="S6" s="48" t="s">
        <v>30</v>
      </c>
      <c r="T6" s="49"/>
    </row>
    <row r="7" s="1" customFormat="1" ht="340" customHeight="1" spans="1:20">
      <c r="A7" s="18">
        <v>4</v>
      </c>
      <c r="B7" s="21" t="s">
        <v>48</v>
      </c>
      <c r="C7" s="20" t="s">
        <v>49</v>
      </c>
      <c r="D7" s="20" t="s">
        <v>50</v>
      </c>
      <c r="E7" s="20">
        <v>500</v>
      </c>
      <c r="F7" s="20"/>
      <c r="G7" s="20"/>
      <c r="H7" s="22">
        <v>300</v>
      </c>
      <c r="I7" s="37" t="s">
        <v>51</v>
      </c>
      <c r="J7" s="37" t="s">
        <v>52</v>
      </c>
      <c r="K7" s="39" t="s">
        <v>53</v>
      </c>
      <c r="L7" s="18" t="s">
        <v>54</v>
      </c>
      <c r="M7" s="18"/>
      <c r="N7" s="18" t="s">
        <v>40</v>
      </c>
      <c r="O7" s="18"/>
      <c r="P7" s="18" t="s">
        <v>40</v>
      </c>
      <c r="Q7" s="18">
        <v>2022</v>
      </c>
      <c r="R7" s="18"/>
      <c r="S7" s="18"/>
      <c r="T7" s="20" t="s">
        <v>55</v>
      </c>
    </row>
    <row r="8" s="2" customFormat="1" ht="214" customHeight="1" spans="1:20">
      <c r="A8" s="18">
        <v>5</v>
      </c>
      <c r="B8" s="21" t="s">
        <v>56</v>
      </c>
      <c r="C8" s="20" t="s">
        <v>57</v>
      </c>
      <c r="D8" s="20" t="s">
        <v>58</v>
      </c>
      <c r="E8" s="20">
        <v>500</v>
      </c>
      <c r="F8" s="20"/>
      <c r="G8" s="20"/>
      <c r="H8" s="20">
        <v>300</v>
      </c>
      <c r="I8" s="37" t="s">
        <v>59</v>
      </c>
      <c r="J8" s="37" t="s">
        <v>60</v>
      </c>
      <c r="K8" s="37" t="s">
        <v>61</v>
      </c>
      <c r="L8" s="20"/>
      <c r="M8" s="20" t="s">
        <v>30</v>
      </c>
      <c r="N8" s="20" t="s">
        <v>30</v>
      </c>
      <c r="O8" s="20" t="s">
        <v>30</v>
      </c>
      <c r="P8" s="20" t="s">
        <v>31</v>
      </c>
      <c r="Q8" s="20">
        <v>2022</v>
      </c>
      <c r="R8" s="20"/>
      <c r="S8" s="20"/>
      <c r="T8" s="20"/>
    </row>
    <row r="9" s="3" customFormat="1" ht="299" customHeight="1" spans="1:20">
      <c r="A9" s="18">
        <v>6</v>
      </c>
      <c r="B9" s="23" t="s">
        <v>62</v>
      </c>
      <c r="C9" s="20" t="s">
        <v>63</v>
      </c>
      <c r="D9" s="20" t="s">
        <v>44</v>
      </c>
      <c r="E9" s="20">
        <v>500</v>
      </c>
      <c r="F9" s="20"/>
      <c r="G9" s="20"/>
      <c r="H9" s="24">
        <v>150</v>
      </c>
      <c r="I9" s="37" t="s">
        <v>64</v>
      </c>
      <c r="J9" s="37" t="s">
        <v>65</v>
      </c>
      <c r="K9" s="39" t="s">
        <v>66</v>
      </c>
      <c r="L9" s="20" t="s">
        <v>30</v>
      </c>
      <c r="M9" s="23" t="s">
        <v>40</v>
      </c>
      <c r="N9" s="20" t="s">
        <v>30</v>
      </c>
      <c r="O9" s="20" t="s">
        <v>30</v>
      </c>
      <c r="P9" s="23" t="s">
        <v>41</v>
      </c>
      <c r="Q9" s="23">
        <v>2022</v>
      </c>
      <c r="R9" s="20" t="s">
        <v>30</v>
      </c>
      <c r="S9" s="20" t="s">
        <v>30</v>
      </c>
      <c r="T9" s="18"/>
    </row>
    <row r="10" s="1" customFormat="1" ht="282" customHeight="1" spans="1:20">
      <c r="A10" s="18">
        <v>7</v>
      </c>
      <c r="B10" s="23" t="s">
        <v>67</v>
      </c>
      <c r="C10" s="18" t="s">
        <v>68</v>
      </c>
      <c r="D10" s="18">
        <v>2022</v>
      </c>
      <c r="E10" s="18">
        <v>500</v>
      </c>
      <c r="F10" s="18"/>
      <c r="G10" s="18"/>
      <c r="H10" s="18">
        <v>400</v>
      </c>
      <c r="I10" s="39" t="s">
        <v>69</v>
      </c>
      <c r="J10" s="38" t="s">
        <v>70</v>
      </c>
      <c r="K10" s="39" t="s">
        <v>71</v>
      </c>
      <c r="L10" s="18" t="s">
        <v>29</v>
      </c>
      <c r="M10" s="18" t="s">
        <v>30</v>
      </c>
      <c r="N10" s="18" t="s">
        <v>30</v>
      </c>
      <c r="O10" s="18" t="s">
        <v>30</v>
      </c>
      <c r="P10" s="18" t="s">
        <v>31</v>
      </c>
      <c r="Q10" s="18" t="s">
        <v>30</v>
      </c>
      <c r="R10" s="18" t="s">
        <v>30</v>
      </c>
      <c r="S10" s="18" t="s">
        <v>30</v>
      </c>
      <c r="T10" s="18"/>
    </row>
    <row r="11" s="1" customFormat="1" ht="290" customHeight="1" spans="1:20">
      <c r="A11" s="18">
        <v>8</v>
      </c>
      <c r="B11" s="23" t="s">
        <v>67</v>
      </c>
      <c r="C11" s="20" t="s">
        <v>72</v>
      </c>
      <c r="D11" s="20">
        <v>2022</v>
      </c>
      <c r="E11" s="20">
        <v>1500</v>
      </c>
      <c r="F11" s="20"/>
      <c r="G11" s="20">
        <v>900</v>
      </c>
      <c r="H11" s="20"/>
      <c r="I11" s="37" t="s">
        <v>73</v>
      </c>
      <c r="J11" s="38" t="s">
        <v>74</v>
      </c>
      <c r="K11" s="37" t="s">
        <v>75</v>
      </c>
      <c r="L11" s="20" t="s">
        <v>29</v>
      </c>
      <c r="M11" s="20" t="s">
        <v>30</v>
      </c>
      <c r="N11" s="20" t="s">
        <v>30</v>
      </c>
      <c r="O11" s="20" t="s">
        <v>30</v>
      </c>
      <c r="P11" s="20" t="s">
        <v>31</v>
      </c>
      <c r="Q11" s="20" t="s">
        <v>30</v>
      </c>
      <c r="R11" s="20" t="s">
        <v>30</v>
      </c>
      <c r="S11" s="20" t="s">
        <v>30</v>
      </c>
      <c r="T11" s="50"/>
    </row>
    <row r="12" s="1" customFormat="1" ht="228" customHeight="1" spans="1:20">
      <c r="A12" s="18">
        <v>9</v>
      </c>
      <c r="B12" s="23" t="s">
        <v>76</v>
      </c>
      <c r="C12" s="25" t="s">
        <v>77</v>
      </c>
      <c r="D12" s="18" t="s">
        <v>78</v>
      </c>
      <c r="E12" s="18">
        <v>200</v>
      </c>
      <c r="F12" s="18"/>
      <c r="G12" s="18"/>
      <c r="H12" s="19"/>
      <c r="I12" s="39" t="s">
        <v>79</v>
      </c>
      <c r="J12" s="40" t="s">
        <v>80</v>
      </c>
      <c r="K12" s="37" t="s">
        <v>81</v>
      </c>
      <c r="L12" s="27"/>
      <c r="M12" s="27"/>
      <c r="N12" s="23" t="s">
        <v>82</v>
      </c>
      <c r="O12" s="23" t="s">
        <v>30</v>
      </c>
      <c r="P12" s="23" t="s">
        <v>30</v>
      </c>
      <c r="Q12" s="23" t="s">
        <v>30</v>
      </c>
      <c r="R12" s="23" t="s">
        <v>30</v>
      </c>
      <c r="S12" s="23" t="s">
        <v>31</v>
      </c>
      <c r="T12" s="23">
        <v>2022</v>
      </c>
    </row>
    <row r="13" s="1" customFormat="1" ht="212" customHeight="1" spans="1:20">
      <c r="A13" s="18">
        <v>10</v>
      </c>
      <c r="B13" s="23" t="s">
        <v>76</v>
      </c>
      <c r="C13" s="18" t="s">
        <v>83</v>
      </c>
      <c r="D13" s="18" t="s">
        <v>78</v>
      </c>
      <c r="E13" s="18">
        <v>300</v>
      </c>
      <c r="F13" s="18"/>
      <c r="G13" s="18"/>
      <c r="H13" s="26">
        <v>100</v>
      </c>
      <c r="I13" s="39" t="s">
        <v>84</v>
      </c>
      <c r="J13" s="41" t="s">
        <v>85</v>
      </c>
      <c r="K13" s="41" t="s">
        <v>86</v>
      </c>
      <c r="L13" s="27"/>
      <c r="M13" s="27"/>
      <c r="N13" s="42" t="s">
        <v>82</v>
      </c>
      <c r="O13" s="23" t="s">
        <v>30</v>
      </c>
      <c r="P13" s="23" t="s">
        <v>30</v>
      </c>
      <c r="Q13" s="23" t="s">
        <v>30</v>
      </c>
      <c r="R13" s="23" t="s">
        <v>30</v>
      </c>
      <c r="S13" s="23" t="s">
        <v>41</v>
      </c>
      <c r="T13" s="23">
        <v>2022</v>
      </c>
    </row>
    <row r="14" s="1" customFormat="1" ht="230" customHeight="1" spans="1:20">
      <c r="A14" s="18">
        <v>11</v>
      </c>
      <c r="B14" s="23" t="s">
        <v>87</v>
      </c>
      <c r="C14" s="27" t="s">
        <v>88</v>
      </c>
      <c r="D14" s="18" t="s">
        <v>89</v>
      </c>
      <c r="E14" s="18">
        <v>1400</v>
      </c>
      <c r="F14" s="18"/>
      <c r="G14" s="18"/>
      <c r="H14" s="18">
        <v>100</v>
      </c>
      <c r="I14" s="27" t="s">
        <v>90</v>
      </c>
      <c r="J14" s="40" t="s">
        <v>91</v>
      </c>
      <c r="K14" s="27" t="s">
        <v>92</v>
      </c>
      <c r="L14" s="27" t="s">
        <v>93</v>
      </c>
      <c r="M14" s="23"/>
      <c r="N14" s="23"/>
      <c r="O14" s="23"/>
      <c r="P14" s="23"/>
      <c r="Q14" s="23"/>
      <c r="R14" s="23"/>
      <c r="S14" s="23"/>
      <c r="T14" s="27"/>
    </row>
    <row r="15" s="1" customFormat="1" ht="243" customHeight="1" spans="1:20">
      <c r="A15" s="18">
        <v>12</v>
      </c>
      <c r="B15" s="23" t="s">
        <v>94</v>
      </c>
      <c r="C15" s="28" t="s">
        <v>95</v>
      </c>
      <c r="D15" s="18" t="s">
        <v>96</v>
      </c>
      <c r="E15" s="18">
        <v>5200</v>
      </c>
      <c r="F15" s="18"/>
      <c r="G15" s="18"/>
      <c r="H15" s="23"/>
      <c r="I15" s="37" t="s">
        <v>97</v>
      </c>
      <c r="J15" s="37" t="s">
        <v>98</v>
      </c>
      <c r="K15" s="37" t="s">
        <v>99</v>
      </c>
      <c r="L15" s="18" t="s">
        <v>29</v>
      </c>
      <c r="M15" s="43" t="s">
        <v>40</v>
      </c>
      <c r="N15" s="43" t="s">
        <v>40</v>
      </c>
      <c r="O15" s="43" t="s">
        <v>40</v>
      </c>
      <c r="P15" s="18" t="s">
        <v>31</v>
      </c>
      <c r="Q15" s="43" t="s">
        <v>40</v>
      </c>
      <c r="R15" s="18"/>
      <c r="S15" s="18"/>
      <c r="T15" s="18"/>
    </row>
    <row r="16" s="1" customFormat="1" ht="243" customHeight="1" spans="1:20">
      <c r="A16" s="18">
        <v>13</v>
      </c>
      <c r="B16" s="23" t="s">
        <v>94</v>
      </c>
      <c r="C16" s="28" t="s">
        <v>100</v>
      </c>
      <c r="D16" s="18" t="s">
        <v>58</v>
      </c>
      <c r="E16" s="18">
        <v>1000</v>
      </c>
      <c r="F16" s="18"/>
      <c r="G16" s="18"/>
      <c r="H16" s="23"/>
      <c r="I16" s="37" t="s">
        <v>101</v>
      </c>
      <c r="J16" s="37" t="s">
        <v>102</v>
      </c>
      <c r="K16" s="37" t="s">
        <v>103</v>
      </c>
      <c r="L16" s="20" t="s">
        <v>29</v>
      </c>
      <c r="M16" s="44" t="s">
        <v>40</v>
      </c>
      <c r="N16" s="44" t="s">
        <v>40</v>
      </c>
      <c r="O16" s="44" t="s">
        <v>40</v>
      </c>
      <c r="P16" s="20" t="s">
        <v>31</v>
      </c>
      <c r="Q16" s="44" t="s">
        <v>40</v>
      </c>
      <c r="R16" s="20"/>
      <c r="S16" s="20"/>
      <c r="T16" s="20"/>
    </row>
    <row r="17" s="4" customFormat="1" ht="119" customHeight="1" spans="1:20">
      <c r="A17" s="18">
        <v>14</v>
      </c>
      <c r="B17" s="20" t="s">
        <v>94</v>
      </c>
      <c r="C17" s="20" t="s">
        <v>104</v>
      </c>
      <c r="D17" s="20" t="s">
        <v>96</v>
      </c>
      <c r="E17" s="20">
        <v>150</v>
      </c>
      <c r="F17" s="20"/>
      <c r="G17" s="20"/>
      <c r="H17" s="20">
        <v>186</v>
      </c>
      <c r="I17" s="37" t="s">
        <v>105</v>
      </c>
      <c r="J17" s="37" t="s">
        <v>106</v>
      </c>
      <c r="K17" s="37" t="s">
        <v>107</v>
      </c>
      <c r="L17" s="20" t="s">
        <v>29</v>
      </c>
      <c r="M17" s="44" t="s">
        <v>40</v>
      </c>
      <c r="N17" s="44" t="s">
        <v>40</v>
      </c>
      <c r="O17" s="44" t="s">
        <v>40</v>
      </c>
      <c r="P17" s="20" t="s">
        <v>31</v>
      </c>
      <c r="Q17" s="44" t="s">
        <v>40</v>
      </c>
      <c r="R17" s="20"/>
      <c r="S17" s="20"/>
      <c r="T17" s="20"/>
    </row>
    <row r="18" s="4" customFormat="1" ht="119" customHeight="1" spans="1:20">
      <c r="A18" s="18">
        <v>15</v>
      </c>
      <c r="B18" s="20" t="s">
        <v>94</v>
      </c>
      <c r="C18" s="20" t="s">
        <v>108</v>
      </c>
      <c r="D18" s="20" t="s">
        <v>109</v>
      </c>
      <c r="E18" s="20">
        <v>1500</v>
      </c>
      <c r="F18" s="20"/>
      <c r="G18" s="20"/>
      <c r="H18" s="20">
        <v>500</v>
      </c>
      <c r="I18" s="37" t="s">
        <v>110</v>
      </c>
      <c r="J18" s="37"/>
      <c r="K18" s="37"/>
      <c r="L18" s="20"/>
      <c r="M18" s="44"/>
      <c r="N18" s="44"/>
      <c r="O18" s="44"/>
      <c r="P18" s="20"/>
      <c r="Q18" s="44"/>
      <c r="R18" s="20"/>
      <c r="S18" s="20"/>
      <c r="T18" s="20"/>
    </row>
    <row r="19" s="4" customFormat="1" ht="119" customHeight="1" spans="1:20">
      <c r="A19" s="18">
        <v>16</v>
      </c>
      <c r="B19" s="20" t="s">
        <v>48</v>
      </c>
      <c r="C19" s="20" t="s">
        <v>111</v>
      </c>
      <c r="D19" s="20" t="s">
        <v>112</v>
      </c>
      <c r="E19" s="20">
        <v>280</v>
      </c>
      <c r="F19" s="20"/>
      <c r="G19" s="20"/>
      <c r="H19" s="20">
        <v>280</v>
      </c>
      <c r="I19" s="37" t="s">
        <v>113</v>
      </c>
      <c r="J19" s="37"/>
      <c r="K19" s="37"/>
      <c r="L19" s="20"/>
      <c r="M19" s="44"/>
      <c r="N19" s="44"/>
      <c r="O19" s="44"/>
      <c r="P19" s="20"/>
      <c r="Q19" s="44"/>
      <c r="R19" s="20"/>
      <c r="S19" s="20"/>
      <c r="T19" s="20"/>
    </row>
    <row r="20" s="4" customFormat="1" ht="119" customHeight="1" spans="1:20">
      <c r="A20" s="18">
        <v>17</v>
      </c>
      <c r="B20" s="20" t="s">
        <v>94</v>
      </c>
      <c r="C20" s="20" t="s">
        <v>114</v>
      </c>
      <c r="D20" s="20" t="s">
        <v>96</v>
      </c>
      <c r="E20" s="20">
        <v>7</v>
      </c>
      <c r="F20" s="20"/>
      <c r="G20" s="20">
        <v>7</v>
      </c>
      <c r="H20" s="20"/>
      <c r="I20" s="37" t="s">
        <v>115</v>
      </c>
      <c r="J20" s="37"/>
      <c r="K20" s="37"/>
      <c r="L20" s="20"/>
      <c r="M20" s="44"/>
      <c r="N20" s="44"/>
      <c r="O20" s="44"/>
      <c r="P20" s="20"/>
      <c r="Q20" s="44"/>
      <c r="R20" s="20"/>
      <c r="S20" s="20"/>
      <c r="T20" s="20"/>
    </row>
    <row r="21" s="4" customFormat="1" ht="119" customHeight="1" spans="1:20">
      <c r="A21" s="18">
        <v>18</v>
      </c>
      <c r="B21" s="20" t="s">
        <v>87</v>
      </c>
      <c r="C21" s="20" t="s">
        <v>116</v>
      </c>
      <c r="D21" s="20" t="s">
        <v>112</v>
      </c>
      <c r="E21" s="20"/>
      <c r="F21" s="20">
        <v>265.7</v>
      </c>
      <c r="G21" s="20"/>
      <c r="H21" s="20">
        <v>137</v>
      </c>
      <c r="I21" s="37" t="s">
        <v>117</v>
      </c>
      <c r="J21" s="37"/>
      <c r="K21" s="37"/>
      <c r="L21" s="20"/>
      <c r="M21" s="44"/>
      <c r="N21" s="44"/>
      <c r="O21" s="44"/>
      <c r="P21" s="20"/>
      <c r="Q21" s="44"/>
      <c r="R21" s="20"/>
      <c r="S21" s="20"/>
      <c r="T21" s="20"/>
    </row>
    <row r="22" s="4" customFormat="1" ht="119" customHeight="1" spans="1:20">
      <c r="A22" s="20">
        <v>19</v>
      </c>
      <c r="B22" s="20" t="s">
        <v>94</v>
      </c>
      <c r="C22" s="20" t="s">
        <v>118</v>
      </c>
      <c r="D22" s="20" t="s">
        <v>96</v>
      </c>
      <c r="E22" s="20">
        <v>2000</v>
      </c>
      <c r="F22" s="20">
        <v>1350</v>
      </c>
      <c r="G22" s="20"/>
      <c r="H22" s="20"/>
      <c r="I22" s="37" t="s">
        <v>119</v>
      </c>
      <c r="J22" s="37" t="s">
        <v>98</v>
      </c>
      <c r="K22" s="37" t="s">
        <v>120</v>
      </c>
      <c r="L22" s="20"/>
      <c r="M22" s="21" t="s">
        <v>30</v>
      </c>
      <c r="N22" s="21" t="s">
        <v>40</v>
      </c>
      <c r="O22" s="21" t="s">
        <v>30</v>
      </c>
      <c r="P22" s="28" t="s">
        <v>31</v>
      </c>
      <c r="Q22" s="21">
        <v>2021</v>
      </c>
      <c r="R22" s="20"/>
      <c r="S22" s="20"/>
      <c r="T22" s="20"/>
    </row>
    <row r="23" s="4" customFormat="1" ht="243" customHeight="1" spans="1:20">
      <c r="A23" s="18">
        <v>20</v>
      </c>
      <c r="B23" s="20" t="s">
        <v>94</v>
      </c>
      <c r="C23" s="20" t="s">
        <v>121</v>
      </c>
      <c r="D23" s="20" t="s">
        <v>96</v>
      </c>
      <c r="E23" s="20">
        <v>1000</v>
      </c>
      <c r="F23" s="20">
        <v>500.5</v>
      </c>
      <c r="G23" s="20"/>
      <c r="H23" s="20"/>
      <c r="I23" s="37" t="s">
        <v>122</v>
      </c>
      <c r="J23" s="37" t="s">
        <v>123</v>
      </c>
      <c r="K23" s="37" t="s">
        <v>124</v>
      </c>
      <c r="L23" s="20"/>
      <c r="M23" s="44"/>
      <c r="N23" s="44"/>
      <c r="O23" s="44"/>
      <c r="P23" s="20"/>
      <c r="Q23" s="44"/>
      <c r="R23" s="20"/>
      <c r="S23" s="20"/>
      <c r="T23" s="20"/>
    </row>
    <row r="24" s="4" customFormat="1" ht="281" customHeight="1" spans="1:20">
      <c r="A24" s="18">
        <v>21</v>
      </c>
      <c r="B24" s="20" t="s">
        <v>87</v>
      </c>
      <c r="C24" s="20" t="s">
        <v>125</v>
      </c>
      <c r="D24" s="20" t="s">
        <v>96</v>
      </c>
      <c r="E24" s="20">
        <v>1596</v>
      </c>
      <c r="F24" s="20">
        <v>400</v>
      </c>
      <c r="G24" s="20"/>
      <c r="H24" s="20"/>
      <c r="I24" s="37" t="s">
        <v>126</v>
      </c>
      <c r="J24" s="37" t="s">
        <v>127</v>
      </c>
      <c r="K24" s="37" t="s">
        <v>128</v>
      </c>
      <c r="L24" s="20" t="s">
        <v>129</v>
      </c>
      <c r="M24" s="20" t="s">
        <v>40</v>
      </c>
      <c r="N24" s="20" t="s">
        <v>30</v>
      </c>
      <c r="O24" s="20" t="s">
        <v>30</v>
      </c>
      <c r="P24" s="20" t="s">
        <v>30</v>
      </c>
      <c r="Q24" s="20" t="s">
        <v>30</v>
      </c>
      <c r="R24" s="20"/>
      <c r="S24" s="20"/>
      <c r="T24" s="20"/>
    </row>
    <row r="25" s="4" customFormat="1" ht="185" customHeight="1" spans="1:20">
      <c r="A25" s="18">
        <v>22</v>
      </c>
      <c r="B25" s="20" t="s">
        <v>33</v>
      </c>
      <c r="C25" s="20" t="s">
        <v>130</v>
      </c>
      <c r="D25" s="20" t="s">
        <v>96</v>
      </c>
      <c r="E25" s="20">
        <v>560</v>
      </c>
      <c r="F25" s="20">
        <v>300</v>
      </c>
      <c r="G25" s="20"/>
      <c r="H25" s="20"/>
      <c r="I25" s="37" t="s">
        <v>131</v>
      </c>
      <c r="J25" s="37" t="s">
        <v>132</v>
      </c>
      <c r="K25" s="37" t="s">
        <v>133</v>
      </c>
      <c r="L25" s="20" t="s">
        <v>39</v>
      </c>
      <c r="M25" s="21" t="s">
        <v>40</v>
      </c>
      <c r="N25" s="21" t="s">
        <v>40</v>
      </c>
      <c r="O25" s="21" t="s">
        <v>30</v>
      </c>
      <c r="P25" s="21" t="s">
        <v>41</v>
      </c>
      <c r="Q25" s="21">
        <v>2021.11</v>
      </c>
      <c r="R25" s="20"/>
      <c r="S25" s="20"/>
      <c r="T25" s="20"/>
    </row>
    <row r="26" s="4" customFormat="1" ht="176" customHeight="1" spans="1:20">
      <c r="A26" s="18">
        <v>23</v>
      </c>
      <c r="B26" s="20" t="s">
        <v>87</v>
      </c>
      <c r="C26" s="20" t="s">
        <v>134</v>
      </c>
      <c r="D26" s="20" t="s">
        <v>96</v>
      </c>
      <c r="E26" s="20">
        <v>900</v>
      </c>
      <c r="F26" s="20">
        <v>300</v>
      </c>
      <c r="G26" s="20"/>
      <c r="H26" s="20"/>
      <c r="I26" s="37" t="s">
        <v>135</v>
      </c>
      <c r="J26" s="37" t="s">
        <v>136</v>
      </c>
      <c r="K26" s="37" t="s">
        <v>137</v>
      </c>
      <c r="L26" s="20"/>
      <c r="M26" s="21" t="s">
        <v>40</v>
      </c>
      <c r="N26" s="21" t="s">
        <v>30</v>
      </c>
      <c r="O26" s="21" t="s">
        <v>30</v>
      </c>
      <c r="P26" s="21"/>
      <c r="Q26" s="21">
        <v>2021.11</v>
      </c>
      <c r="R26" s="21"/>
      <c r="S26" s="20"/>
      <c r="T26" s="20"/>
    </row>
    <row r="27" s="5" customFormat="1" ht="216" customHeight="1" spans="1:20">
      <c r="A27" s="18">
        <v>24</v>
      </c>
      <c r="B27" s="20" t="s">
        <v>94</v>
      </c>
      <c r="C27" s="20" t="s">
        <v>138</v>
      </c>
      <c r="D27" s="20" t="s">
        <v>112</v>
      </c>
      <c r="E27" s="20">
        <v>800</v>
      </c>
      <c r="F27" s="20">
        <v>500</v>
      </c>
      <c r="G27" s="20"/>
      <c r="H27" s="20"/>
      <c r="I27" s="37" t="s">
        <v>139</v>
      </c>
      <c r="J27" s="37" t="s">
        <v>140</v>
      </c>
      <c r="K27" s="37" t="s">
        <v>141</v>
      </c>
      <c r="L27" s="20"/>
      <c r="M27" s="44"/>
      <c r="N27" s="44"/>
      <c r="O27" s="44"/>
      <c r="P27" s="20"/>
      <c r="Q27" s="44"/>
      <c r="R27" s="51"/>
      <c r="S27" s="51"/>
      <c r="T27" s="51"/>
    </row>
    <row r="28" s="5" customFormat="1" ht="119" customHeight="1" spans="1:20">
      <c r="A28" s="18">
        <v>25</v>
      </c>
      <c r="B28" s="20" t="s">
        <v>67</v>
      </c>
      <c r="C28" s="20" t="s">
        <v>142</v>
      </c>
      <c r="D28" s="20" t="s">
        <v>96</v>
      </c>
      <c r="E28" s="20">
        <v>200</v>
      </c>
      <c r="F28" s="20">
        <v>200</v>
      </c>
      <c r="G28" s="20"/>
      <c r="H28" s="20"/>
      <c r="I28" s="37" t="s">
        <v>143</v>
      </c>
      <c r="J28" s="37" t="s">
        <v>144</v>
      </c>
      <c r="K28" s="37" t="s">
        <v>145</v>
      </c>
      <c r="L28" s="20"/>
      <c r="M28" s="20" t="s">
        <v>30</v>
      </c>
      <c r="N28" s="20" t="s">
        <v>30</v>
      </c>
      <c r="O28" s="20" t="s">
        <v>30</v>
      </c>
      <c r="P28" s="28" t="s">
        <v>31</v>
      </c>
      <c r="Q28" s="28" t="s">
        <v>31</v>
      </c>
      <c r="R28" s="28"/>
      <c r="S28" s="51"/>
      <c r="T28" s="51"/>
    </row>
    <row r="29" s="5" customFormat="1" ht="283" customHeight="1" spans="1:20">
      <c r="A29" s="18">
        <v>26</v>
      </c>
      <c r="B29" s="20" t="s">
        <v>94</v>
      </c>
      <c r="C29" s="20" t="s">
        <v>146</v>
      </c>
      <c r="D29" s="20" t="s">
        <v>96</v>
      </c>
      <c r="E29" s="20">
        <v>197.41</v>
      </c>
      <c r="F29" s="20">
        <v>151.1</v>
      </c>
      <c r="G29" s="20"/>
      <c r="H29" s="20"/>
      <c r="I29" s="37" t="s">
        <v>147</v>
      </c>
      <c r="J29" s="37" t="s">
        <v>148</v>
      </c>
      <c r="K29" s="37" t="s">
        <v>149</v>
      </c>
      <c r="L29" s="20"/>
      <c r="M29" s="44"/>
      <c r="N29" s="44"/>
      <c r="O29" s="44"/>
      <c r="P29" s="20"/>
      <c r="Q29" s="44"/>
      <c r="R29" s="51"/>
      <c r="S29" s="51"/>
      <c r="T29" s="51"/>
    </row>
    <row r="30" s="5" customFormat="1" ht="148" customHeight="1" spans="1:20">
      <c r="A30" s="18">
        <v>27</v>
      </c>
      <c r="B30" s="20" t="s">
        <v>94</v>
      </c>
      <c r="C30" s="20" t="s">
        <v>150</v>
      </c>
      <c r="D30" s="20" t="s">
        <v>96</v>
      </c>
      <c r="E30" s="20">
        <v>150</v>
      </c>
      <c r="F30" s="20">
        <v>150</v>
      </c>
      <c r="G30" s="20"/>
      <c r="H30" s="20"/>
      <c r="I30" s="37" t="s">
        <v>151</v>
      </c>
      <c r="J30" s="37" t="s">
        <v>152</v>
      </c>
      <c r="K30" s="37" t="s">
        <v>153</v>
      </c>
      <c r="L30" s="20"/>
      <c r="M30" s="44"/>
      <c r="N30" s="44"/>
      <c r="O30" s="44"/>
      <c r="P30" s="20"/>
      <c r="Q30" s="44"/>
      <c r="R30" s="51"/>
      <c r="S30" s="51"/>
      <c r="T30" s="51"/>
    </row>
    <row r="31" s="5" customFormat="1" ht="272" customHeight="1" spans="1:20">
      <c r="A31" s="18">
        <v>28</v>
      </c>
      <c r="B31" s="20" t="s">
        <v>94</v>
      </c>
      <c r="C31" s="20" t="s">
        <v>154</v>
      </c>
      <c r="D31" s="20" t="s">
        <v>96</v>
      </c>
      <c r="E31" s="20">
        <v>150</v>
      </c>
      <c r="F31" s="20">
        <v>142.7</v>
      </c>
      <c r="G31" s="20"/>
      <c r="H31" s="20"/>
      <c r="I31" s="37" t="s">
        <v>155</v>
      </c>
      <c r="J31" s="37" t="s">
        <v>156</v>
      </c>
      <c r="K31" s="37" t="s">
        <v>157</v>
      </c>
      <c r="L31" s="20"/>
      <c r="M31" s="44"/>
      <c r="N31" s="44"/>
      <c r="O31" s="44"/>
      <c r="P31" s="20"/>
      <c r="Q31" s="44"/>
      <c r="R31" s="51"/>
      <c r="S31" s="51"/>
      <c r="T31" s="51"/>
    </row>
    <row r="32" s="5" customFormat="1" ht="150" customHeight="1" spans="1:20">
      <c r="A32" s="18">
        <v>29</v>
      </c>
      <c r="B32" s="20" t="s">
        <v>76</v>
      </c>
      <c r="C32" s="20" t="s">
        <v>158</v>
      </c>
      <c r="D32" s="20" t="s">
        <v>96</v>
      </c>
      <c r="E32" s="20">
        <v>300</v>
      </c>
      <c r="F32" s="20">
        <v>100</v>
      </c>
      <c r="G32" s="20"/>
      <c r="H32" s="20"/>
      <c r="I32" s="37" t="s">
        <v>159</v>
      </c>
      <c r="J32" s="37" t="s">
        <v>160</v>
      </c>
      <c r="K32" s="37" t="s">
        <v>161</v>
      </c>
      <c r="L32" s="20"/>
      <c r="M32" s="45" t="s">
        <v>40</v>
      </c>
      <c r="N32" s="45" t="s">
        <v>30</v>
      </c>
      <c r="O32" s="45" t="s">
        <v>30</v>
      </c>
      <c r="P32" s="45"/>
      <c r="Q32" s="45">
        <v>2021.11</v>
      </c>
      <c r="R32" s="51"/>
      <c r="S32" s="51"/>
      <c r="T32" s="51"/>
    </row>
    <row r="33" s="5" customFormat="1" ht="266" customHeight="1" spans="1:20">
      <c r="A33" s="18">
        <v>30</v>
      </c>
      <c r="B33" s="20" t="s">
        <v>94</v>
      </c>
      <c r="C33" s="20" t="s">
        <v>162</v>
      </c>
      <c r="D33" s="20" t="s">
        <v>96</v>
      </c>
      <c r="E33" s="20">
        <v>90</v>
      </c>
      <c r="F33" s="20">
        <v>90</v>
      </c>
      <c r="G33" s="20"/>
      <c r="H33" s="20"/>
      <c r="I33" s="37" t="s">
        <v>163</v>
      </c>
      <c r="J33" s="37" t="s">
        <v>164</v>
      </c>
      <c r="K33" s="37" t="s">
        <v>165</v>
      </c>
      <c r="L33" s="20"/>
      <c r="M33" s="44"/>
      <c r="N33" s="44"/>
      <c r="O33" s="44"/>
      <c r="P33" s="20"/>
      <c r="Q33" s="44"/>
      <c r="R33" s="51"/>
      <c r="S33" s="51"/>
      <c r="T33" s="51"/>
    </row>
    <row r="34" s="5" customFormat="1" ht="266" customHeight="1" spans="1:20">
      <c r="A34" s="18">
        <v>31</v>
      </c>
      <c r="B34" s="20" t="s">
        <v>67</v>
      </c>
      <c r="C34" s="20" t="s">
        <v>166</v>
      </c>
      <c r="D34" s="20" t="s">
        <v>96</v>
      </c>
      <c r="E34" s="20">
        <v>50</v>
      </c>
      <c r="F34" s="20">
        <v>50</v>
      </c>
      <c r="G34" s="20"/>
      <c r="H34" s="20"/>
      <c r="I34" s="37" t="s">
        <v>167</v>
      </c>
      <c r="J34" s="37" t="s">
        <v>168</v>
      </c>
      <c r="K34" s="37" t="s">
        <v>169</v>
      </c>
      <c r="L34" s="20"/>
      <c r="M34" s="44"/>
      <c r="N34" s="44"/>
      <c r="O34" s="44"/>
      <c r="P34" s="20"/>
      <c r="Q34" s="44"/>
      <c r="R34" s="51"/>
      <c r="S34" s="51"/>
      <c r="T34" s="51"/>
    </row>
    <row r="35" ht="50" customHeight="1" spans="1:20">
      <c r="A35" s="18"/>
      <c r="B35" s="20"/>
      <c r="C35" s="29"/>
      <c r="D35" s="29" t="s">
        <v>170</v>
      </c>
      <c r="E35" s="29">
        <f>SUM(E4:E34)</f>
        <v>28330.41</v>
      </c>
      <c r="F35" s="29">
        <f>SUM(F4:F34)</f>
        <v>4500</v>
      </c>
      <c r="G35" s="29">
        <f>SUM(G4:G34)</f>
        <v>907</v>
      </c>
      <c r="H35" s="29">
        <f>SUM(H4:H34)</f>
        <v>3003</v>
      </c>
      <c r="I35" s="39"/>
      <c r="J35" s="37"/>
      <c r="K35" s="39"/>
      <c r="L35" s="29"/>
      <c r="M35" s="29"/>
      <c r="N35" s="29"/>
      <c r="O35" s="29"/>
      <c r="P35" s="29"/>
      <c r="Q35" s="29"/>
      <c r="R35" s="29"/>
      <c r="S35" s="29"/>
      <c r="T35" s="29"/>
    </row>
    <row r="36" spans="9:11">
      <c r="I36" s="46"/>
      <c r="J36" s="47"/>
      <c r="K36" s="46"/>
    </row>
    <row r="37" spans="9:11">
      <c r="I37" s="46"/>
      <c r="J37" s="47"/>
      <c r="K37" s="46"/>
    </row>
    <row r="38" spans="9:11">
      <c r="I38" s="46"/>
      <c r="J38" s="47"/>
      <c r="K38" s="46"/>
    </row>
    <row r="39" spans="9:11">
      <c r="I39" s="46"/>
      <c r="J39" s="47"/>
      <c r="K39" s="46"/>
    </row>
    <row r="40" spans="9:11">
      <c r="I40" s="46"/>
      <c r="J40" s="47"/>
      <c r="K40" s="46"/>
    </row>
    <row r="41" spans="9:11">
      <c r="I41" s="46"/>
      <c r="J41" s="47"/>
      <c r="K41" s="46"/>
    </row>
    <row r="42" spans="9:11">
      <c r="I42" s="46"/>
      <c r="J42" s="47"/>
      <c r="K42" s="46"/>
    </row>
    <row r="43" spans="9:11">
      <c r="I43" s="46"/>
      <c r="J43" s="47"/>
      <c r="K43" s="46"/>
    </row>
    <row r="44" spans="9:11">
      <c r="I44" s="46"/>
      <c r="J44" s="47"/>
      <c r="K44" s="46"/>
    </row>
    <row r="45" spans="9:11">
      <c r="I45" s="46"/>
      <c r="J45" s="47"/>
      <c r="K45" s="46"/>
    </row>
    <row r="46" spans="9:11">
      <c r="I46" s="46"/>
      <c r="J46" s="47"/>
      <c r="K46" s="46"/>
    </row>
    <row r="47" spans="9:11">
      <c r="I47" s="46"/>
      <c r="J47" s="47"/>
      <c r="K47" s="46"/>
    </row>
    <row r="48" spans="9:11">
      <c r="I48" s="46"/>
      <c r="J48" s="47"/>
      <c r="K48" s="46"/>
    </row>
    <row r="49" spans="9:11">
      <c r="I49" s="46"/>
      <c r="J49" s="47"/>
      <c r="K49" s="46"/>
    </row>
  </sheetData>
  <mergeCells count="14">
    <mergeCell ref="B1:T1"/>
    <mergeCell ref="F2:H2"/>
    <mergeCell ref="M2:Q2"/>
    <mergeCell ref="R2:S2"/>
    <mergeCell ref="A2:A3"/>
    <mergeCell ref="B2:B3"/>
    <mergeCell ref="C2:C3"/>
    <mergeCell ref="D2:D3"/>
    <mergeCell ref="E2:E3"/>
    <mergeCell ref="I2:I3"/>
    <mergeCell ref="J2:J3"/>
    <mergeCell ref="K2:K3"/>
    <mergeCell ref="L2:L3"/>
    <mergeCell ref="T2:T3"/>
  </mergeCells>
  <pageMargins left="0.75" right="0.75" top="0.275" bottom="0.156944444444444" header="0.118055555555556" footer="0.196527777777778"/>
  <pageSetup paperSize="8" scale="39" fitToHeight="0"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dc:creator>
  <cp:lastModifiedBy>Administrator</cp:lastModifiedBy>
  <dcterms:created xsi:type="dcterms:W3CDTF">2020-03-15T07:57:00Z</dcterms:created>
  <dcterms:modified xsi:type="dcterms:W3CDTF">2022-02-15T02:12:11Z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774AEC697042470CAEAEC63B106C89D7</vt:lpwstr>
  </property>
</Properties>
</file>