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Sheet1 (2)" sheetId="1" r:id="rId1"/>
    <sheet name="Sheet2" sheetId="2" r:id="rId2"/>
    <sheet name="Sheet3" sheetId="3" r:id="rId3"/>
  </sheets>
  <definedNames>
    <definedName name="_xlnm.Print_Titles" localSheetId="0">'Sheet1 (2)'!$1:$3</definedName>
  </definedNames>
  <calcPr fullCalcOnLoad="1"/>
</workbook>
</file>

<file path=xl/sharedStrings.xml><?xml version="1.0" encoding="utf-8"?>
<sst xmlns="http://schemas.openxmlformats.org/spreadsheetml/2006/main" count="190" uniqueCount="126">
  <si>
    <t>2022年度省局下放韶关市知识产权专项资金拟分配明细表</t>
  </si>
  <si>
    <t>序号</t>
  </si>
  <si>
    <t>项目承担单位（资金使用单位）</t>
  </si>
  <si>
    <t>项目类别</t>
  </si>
  <si>
    <t>项目名称</t>
  </si>
  <si>
    <t>目的</t>
  </si>
  <si>
    <t>实施方式</t>
  </si>
  <si>
    <t>依据</t>
  </si>
  <si>
    <t>绩效</t>
  </si>
  <si>
    <t>资金下达方式</t>
  </si>
  <si>
    <t>分配方式</t>
  </si>
  <si>
    <t>拟立
项数（项）</t>
  </si>
  <si>
    <t>单项
金额
(万元)</t>
  </si>
  <si>
    <t>立项
总额(万元)</t>
  </si>
  <si>
    <t>负责
科室</t>
  </si>
  <si>
    <t>备注</t>
  </si>
  <si>
    <t>韶关市</t>
  </si>
  <si>
    <t>市本级</t>
  </si>
  <si>
    <t>韶关市
知识产权局</t>
  </si>
  <si>
    <t>强国体系下的市县知识产权试点
示范工作</t>
  </si>
  <si>
    <t>试点城市
建设项目</t>
  </si>
  <si>
    <t>对标国家知识产权试点示范城市申报条件，提升城市知识产权创造、运用、保护、服务、管理综合实力，培育建设国家知识产权试点示范城市。</t>
  </si>
  <si>
    <t>用于对标国家知识产权试点城市申报条件开展相关工作经费。</t>
  </si>
  <si>
    <t>按《国家知识产权局关于修订印发&lt;国家知识产权试点、示范城市管理办法&gt;的通知》相关规定</t>
  </si>
  <si>
    <t>对标国家知识产权试点示范城市申报条件，提升城市知识产权创造、运用、保护、服务、管理综合实力，培育创建国家知识产权试点城市。</t>
  </si>
  <si>
    <t>保留
市级</t>
  </si>
  <si>
    <t>集体研究</t>
  </si>
  <si>
    <t>知识产权促进科</t>
  </si>
  <si>
    <t>知识产权
高质量提升</t>
  </si>
  <si>
    <t>高价值专利培育布局中心建设项目</t>
  </si>
  <si>
    <t>围绕广东省重点培育发展的战略性支柱产业集群、战略性新兴产业集群，从每个产业中选取关键、核心领域技术点，支持我省创新主体开展精准高价值专利培育布局，加快创新驱动发展。</t>
  </si>
  <si>
    <t>在我市战略性支柱产业集群和战略性新兴产业集群选择2个产业，以项目形式申报，择优支持。各30万元。</t>
  </si>
  <si>
    <t>《国家知识产权局关于进一步提升专利申请质量的若干意见》、《关于强化知识产权保护的若干措施》以及省局下放市县专项资金韶关市任务清单</t>
  </si>
  <si>
    <t>围绕韶关6大战略新兴产业和战略支柱产业培育布局一批高价值专利，建设2家高价值专利培育布局中心,各中心培育布局一批高价值专利。</t>
  </si>
  <si>
    <t>竞争性分配(市级竞争)</t>
  </si>
  <si>
    <t>企业知识产权贯标推进项目</t>
  </si>
  <si>
    <t>支持推动企业贯彻实施知识产权管理规范，提升企业知识产权制度运用能力。</t>
  </si>
  <si>
    <t>支持企业贯彻实施知识产权管理规范.提升企业知识产权制度运用能力。</t>
  </si>
  <si>
    <t>《韶关市人民政府办公室关于印发韶关市促进知识产权创新发展和强化知识产权保护若干措施的通知(韶府办发函〔2021〕188 号)》以及省局下放市县专项资金韶关市任务清单</t>
  </si>
  <si>
    <t>企业知识产权管理能力提升</t>
  </si>
  <si>
    <t>后补助</t>
  </si>
  <si>
    <t>知识产权运营
体系建设</t>
  </si>
  <si>
    <t>知识产权金融创新促进计划项目</t>
  </si>
  <si>
    <t>开展知识产权交易运营对接活动。培育和规范知识产权交易运营市场，培养知识产权交易运营专业人才，创新交易模式，引进或培育知识产权交易运营机构。有条件的地市可引入社会资本设立知识产权运营基金。</t>
  </si>
  <si>
    <t>1、组织开展知识产权质押融资扶持、质押融资评估及培训活动30万元：知识产权服务机构以项目形式申报，设1个项目30万元,择优支持；
2、知识产权证券化补贴费用90万元，后补助；
3、知识产权交易运营费用(质押融资、转让、许可、保险）补贴80万元，后补助。</t>
  </si>
  <si>
    <t>1.知识产权质押融资风险补偿基金正常运作，将商标权质押融资纳入补偿基金保障范围。
2.开展知识产权质押融资扶持工作。
3.组织开展2次以上知识产权金融对接活动，搭建常态化对接平台。
4.组织开展3次以上知识产权质押融资培训宣讲活动。
5.年度专利权质押融资金额实现30%增长，商标权质押融资金额实现20%增长。</t>
  </si>
  <si>
    <t>竞争性分配(市级竞争)和后补助</t>
  </si>
  <si>
    <t>30/80
/90</t>
  </si>
  <si>
    <t>知识产权证券化推广
项目</t>
  </si>
  <si>
    <t>开展知识产权证券化实践和研究工作，联合金融机构开展知识产权证券化产品研究，适时推出专业知识产权证券化产品。开展知识产权证券化推广活动。</t>
  </si>
  <si>
    <t>推进第二、三期各1亿元知识产权证券化产品发行工作经费。
集体研究确定。</t>
  </si>
  <si>
    <t>《广东省建设引领型知识产权强省试点省实施方案》、《粤港澳大湾区发展规划纲要》以及省局下放市县专项资金韶关市任务清单</t>
  </si>
  <si>
    <t>1.开发知识产权证券化产品，年内至少发行1个知识产权证券化产品。
2.面向特定产业或知识产权联盟，开展3次（含）以上知识产权证券化辅导活动。</t>
  </si>
  <si>
    <t>商标品牌战略
实施项目</t>
  </si>
  <si>
    <t>商标品牌培育指导站建设项目</t>
  </si>
  <si>
    <t>为韶关企业提供商标注册辅导、商标规范使用提示、商标维权援助、自主品牌培育、商标运用指引等服务。</t>
  </si>
  <si>
    <t>商标服务机构以项目形式申报，分2个项目各10万元，择优支持。</t>
  </si>
  <si>
    <t>根据《广东省人民政府办公厅关于印发广东省深入实施商标品牌战略服务经济社会发展若干政策措施的通知》（粤办函〔2017〕714号）以及省局下放市县专项资金韶关市任务清单</t>
  </si>
  <si>
    <t>1.建设至少1个商标品牌培育指导站点，或在原有商标品牌培育指导站点增加至少1项服务内容。             
2.为至少20家企业提供商标品牌相关服务。                                   
3.制定商标品牌培育指导站工作规范。</t>
  </si>
  <si>
    <t>地理标志商标注册申请促进项目</t>
  </si>
  <si>
    <t>支持地理标志产品注册商标，提高地理标志产品商标开发和运用水平，成功提交一定数量的地理标志商标注册申请，推动产业发展规模不断扩大，助力精准扶贫。</t>
  </si>
  <si>
    <t>1.地理标志商标注册提交申请受理因素法后补助；
2.调剂管理费6万元：按照省级资金管理办法可以最高调剂1%管理费。</t>
  </si>
  <si>
    <t>提交至少3个地理标志商标注册申请，并取得《商标注册申请受理通知书》。</t>
  </si>
  <si>
    <t>因素法后补助和集体研究</t>
  </si>
  <si>
    <t>以地理标志商标注册提交申请量为准（后补助）</t>
  </si>
  <si>
    <t>24万元/6万元</t>
  </si>
  <si>
    <t>地理标志产品
运用促进工程</t>
  </si>
  <si>
    <t>地理标志运用促进能力提升项目</t>
  </si>
  <si>
    <t>推广地理标志助力精准扶贫经验模式，推动产业发展规模不断扩大，助力精准扶贫。</t>
  </si>
  <si>
    <t>知识产权服务机构以项目形式申报，择优支持。</t>
  </si>
  <si>
    <t>根据国家知识产权局《地理标志运用促进工程实施方案》（国知办发运字〔2019〕26 号）以及省局下放市县专项资金韶关市任务清单</t>
  </si>
  <si>
    <t>1.至少推广2个以上本地区地理标志产品与生产经营企业、合作社、农户对接。
2.至少推动2个以上本地区地理标志产品与电商企业对接，建立电商企业销售地理标志产品渠道。</t>
  </si>
  <si>
    <t>知识产权公共
服务体系建设</t>
  </si>
  <si>
    <t>地市知识产权业务受理窗口建设
项目</t>
  </si>
  <si>
    <t>设立商标业务受理口，提高商标业务服务能力。</t>
  </si>
  <si>
    <t>知识产权服务机构、行业协会以项目形式申报，设1个项目30万元，择优支持。</t>
  </si>
  <si>
    <t>《国家知识产权局办公室关于印发&lt;2021年地方知识产权业务受理窗口工作要点&gt;的通知》以及省局下放市县专项资金韶关市任务清单</t>
  </si>
  <si>
    <t>未设立商标业务受理窗口的地市：
1.设立1个商标业务受理窗口。
2.至少开展1次商标业务服务能力培训。</t>
  </si>
  <si>
    <t>知识产权专业
人才培养</t>
  </si>
  <si>
    <t>中小学知识产权教育推广普及项目</t>
  </si>
  <si>
    <t>支持开展中小学知识产权教育工作</t>
  </si>
  <si>
    <t>支持开展中小学知识产权教育工作，知识产权服务机构以项目形式申报，设2个项目各10万元，择优支持。</t>
  </si>
  <si>
    <t>按《国家知识产权局 教育部关于开展全国中小学知识产权教育试点示范工作的通知》相关规定以及省局下放市县专项资金韶关市任务清单</t>
  </si>
  <si>
    <t>在不少于4所中小学开展知识产权进校园活动</t>
  </si>
  <si>
    <t>知识产权行政
裁决效能提升</t>
  </si>
  <si>
    <t>知识产权纠纷行政裁决能力提升</t>
  </si>
  <si>
    <t>支持开展专利侵权行政裁决示范工作，提升专利侵权案件办理能力</t>
  </si>
  <si>
    <t>加强专利行政裁决基础条件建设，为专利行政裁决工作提供良好的软硬件保障；加强知识产权行政裁决队伍专业化建设，加大行政裁决人员培训力度，提高人员素质；加大专利侵权纠纷行政裁决力度，提升行政裁决效能。</t>
  </si>
  <si>
    <t>省局下放市县专项资金
韶关市任务清单</t>
  </si>
  <si>
    <t>各地市各类专利纠纷案件办案量较上一年实现不低于1%的增长</t>
  </si>
  <si>
    <t>知识产权保护科</t>
  </si>
  <si>
    <t>知识产权纠纷
多元化解决</t>
  </si>
  <si>
    <t>知识产权
纠纷调解</t>
  </si>
  <si>
    <t>加强知识产权纠纷调解工作，提升调解效能。</t>
  </si>
  <si>
    <t>加强知识产权纠纷调解机制建设，建立5个维权援助服务站点；加强知识产权纠纷调解工作，强化市知识产权人民调解委员会的建设，聘请专业人员协助调解，开展调解20次以上，提升调解效能。</t>
  </si>
  <si>
    <t>各个地市开展调解20次以上；支持建设维权援助服务站点（任务量分粤东西北每个地市5个，珠三角每个地市10个）。</t>
  </si>
  <si>
    <t>重点领域、关键环节知识产权
保护</t>
  </si>
  <si>
    <t>重点市场知识产权保护</t>
  </si>
  <si>
    <t>健全重点市场知识产权保护工作机制，组织进驻重点市场开展知识产权保护工作，培育和鼓励申报知识产权规范化市场。</t>
  </si>
  <si>
    <t>市场主体和知识产权服务机构以项目形式联合申报，设1个项目25万元，择优支持。</t>
  </si>
  <si>
    <t>每个地市组织排查当地重点市场不少于10个；培育或申报1个以上知识规范化市场；建立完善重点市场知识产权保护机制，办理专业市场内知识产权纠纷宗数较上一年度有增长。</t>
  </si>
  <si>
    <t>竞争性分配
(市级竞争)</t>
  </si>
  <si>
    <t>电商领域知识产权保护</t>
  </si>
  <si>
    <t>健全电商领域知识产权保护工作机制，探索电商知识产权保护、纠纷调解机制，净化电商领域知识产权保护环境。</t>
  </si>
  <si>
    <t>行业协会 、知识产权服务机构以项目形式申报，设1个项目20万元，择优支持。</t>
  </si>
  <si>
    <t>各地市推动《电子商务平台知识产权保护管理》推荐性国家标准贯彻实施，引导平台进行知识产权保护全流程管理，完善知识产权纠纷快速处理保护机制和线下线上一体化保护机制，处理不少于20宗电商领域专利侵权纠纷。</t>
  </si>
  <si>
    <t>地理标志保护
工作</t>
  </si>
  <si>
    <t>地理标志产品培育和专用标志使用</t>
  </si>
  <si>
    <t>挖掘地理标志资源，培育地理标志产品。</t>
  </si>
  <si>
    <t>1.知识产权服务机构以项目形式申报，设2个项目各12.5万元（共25万元），择优支持。
2.因素法后补助5万元。</t>
  </si>
  <si>
    <t>挖掘、培育不少于1个地理标志产品，组织提出不少于2批次地理标志产品专用标志使用申请。</t>
  </si>
  <si>
    <t>竞争性分配
(市级竞争)
和因素法后补助</t>
  </si>
  <si>
    <t>12.5/5</t>
  </si>
  <si>
    <t>创建和提升地理标志
产品保护
示范区</t>
  </si>
  <si>
    <t>培育、创建和巩固、提升国家地理标志产品保护示范区</t>
  </si>
  <si>
    <t>县级以上人民政府申报，设1个项目45万元，择优支持。</t>
  </si>
  <si>
    <t>严格按照《国家地理标志产品保护示范区建设管理办法》要求，夯实保护制度，健全工作体系，加大保护力度，强化保护宣传，加强合作共赢，高标准申报（广州、珠海、韶关、湛江、潮州）和建设（江门、茂名、云浮）国家地理标志产品保护示范区。</t>
  </si>
  <si>
    <t>韶关华南先进装备产业园管理委员会</t>
  </si>
  <si>
    <t>韶关华南
先进装备
产业园管
理委员会</t>
  </si>
  <si>
    <t>园区能力
提升项目</t>
  </si>
  <si>
    <t>对标国家知识产权试点园区申报条件，提升园区知识产权创造、运用、保护、服务、管理综合实力，培育建设并积极争创国家知识产权试点示范园区</t>
  </si>
  <si>
    <t>支持韶关华南先进装备产业园申报国家知识产权试点园区。</t>
  </si>
  <si>
    <t>按《国家知识产权强县工程试点、示范县(区)评定管理办法》等有关规定以及省局下放市县专项资金韶关市任务清单</t>
  </si>
  <si>
    <t>按《国家知识产权局关于修订印发&lt;国家知识产权试点示范园区管理办法&gt;的通知》相关规定，申报国家知识产权试点园区。</t>
  </si>
  <si>
    <t>下放
市县</t>
  </si>
  <si>
    <t>竞争性分配(省级竞争)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</si>
</sst>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1">
    <font>
      <sz val="12"/>
      <name val="宋体"/>
      <family val="0"/>
    </font>
    <font>
      <sz val="10"/>
      <name val="宋体"/>
      <family val="0"/>
    </font>
    <font>
      <sz val="10"/>
      <color indexed="10"/>
      <name val="宋体"/>
      <family val="0"/>
    </font>
    <font>
      <sz val="10"/>
      <color indexed="16"/>
      <name val="宋体"/>
      <family val="0"/>
    </font>
    <font>
      <sz val="10"/>
      <color indexed="49"/>
      <name val="宋体"/>
      <family val="0"/>
    </font>
    <font>
      <sz val="10"/>
      <color indexed="14"/>
      <name val="宋体"/>
      <family val="0"/>
    </font>
    <font>
      <sz val="10"/>
      <color indexed="17"/>
      <name val="宋体"/>
      <family val="0"/>
    </font>
    <font>
      <sz val="10"/>
      <color indexed="52"/>
      <name val="宋体"/>
      <family val="0"/>
    </font>
    <font>
      <sz val="10"/>
      <color indexed="24"/>
      <name val="宋体"/>
      <family val="0"/>
    </font>
    <font>
      <sz val="10"/>
      <color indexed="25"/>
      <name val="宋体"/>
      <family val="0"/>
    </font>
    <font>
      <sz val="10"/>
      <color indexed="40"/>
      <name val="宋体"/>
      <family val="0"/>
    </font>
    <font>
      <sz val="8"/>
      <name val="宋体"/>
      <family val="0"/>
    </font>
    <font>
      <b/>
      <sz val="19"/>
      <name val="方正小标宋简体"/>
      <family val="0"/>
    </font>
    <font>
      <b/>
      <sz val="10"/>
      <name val="黑体"/>
      <family val="3"/>
    </font>
    <font>
      <b/>
      <sz val="9"/>
      <name val="黑体"/>
      <family val="3"/>
    </font>
    <font>
      <b/>
      <sz val="8"/>
      <name val="方正小标宋简体"/>
      <family val="0"/>
    </font>
    <font>
      <sz val="11"/>
      <name val="仿宋"/>
      <family val="3"/>
    </font>
    <font>
      <sz val="11"/>
      <color indexed="8"/>
      <name val="仿宋"/>
      <family val="3"/>
    </font>
    <font>
      <sz val="11"/>
      <name val="宋体"/>
      <family val="0"/>
    </font>
    <font>
      <b/>
      <sz val="10"/>
      <name val="方正小标宋简体"/>
      <family val="0"/>
    </font>
    <font>
      <sz val="10"/>
      <name val="仿宋"/>
      <family val="3"/>
    </font>
    <font>
      <b/>
      <sz val="11"/>
      <name val="仿宋"/>
      <family val="3"/>
    </font>
    <font>
      <sz val="11"/>
      <color indexed="9"/>
      <name val="宋体"/>
      <family val="0"/>
    </font>
    <font>
      <b/>
      <sz val="15"/>
      <color indexed="54"/>
      <name val="宋体"/>
      <family val="0"/>
    </font>
    <font>
      <b/>
      <sz val="18"/>
      <color indexed="54"/>
      <name val="宋体"/>
      <family val="0"/>
    </font>
    <font>
      <sz val="11"/>
      <color indexed="8"/>
      <name val="宋体"/>
      <family val="0"/>
    </font>
    <font>
      <b/>
      <sz val="11"/>
      <color indexed="54"/>
      <name val="宋体"/>
      <family val="0"/>
    </font>
    <font>
      <sz val="11"/>
      <color indexed="10"/>
      <name val="宋体"/>
      <family val="0"/>
    </font>
    <font>
      <sz val="11"/>
      <color indexed="62"/>
      <name val="宋体"/>
      <family val="0"/>
    </font>
    <font>
      <b/>
      <sz val="13"/>
      <color indexed="54"/>
      <name val="宋体"/>
      <family val="0"/>
    </font>
    <font>
      <u val="single"/>
      <sz val="11"/>
      <color indexed="20"/>
      <name val="宋体"/>
      <family val="0"/>
    </font>
    <font>
      <sz val="11"/>
      <color indexed="16"/>
      <name val="宋体"/>
      <family val="0"/>
    </font>
    <font>
      <i/>
      <sz val="11"/>
      <color indexed="23"/>
      <name val="宋体"/>
      <family val="0"/>
    </font>
    <font>
      <u val="single"/>
      <sz val="11"/>
      <color indexed="12"/>
      <name val="宋体"/>
      <family val="0"/>
    </font>
    <font>
      <b/>
      <sz val="11"/>
      <color indexed="63"/>
      <name val="宋体"/>
      <family val="0"/>
    </font>
    <font>
      <b/>
      <sz val="11"/>
      <color indexed="53"/>
      <name val="宋体"/>
      <family val="0"/>
    </font>
    <font>
      <b/>
      <sz val="11"/>
      <color indexed="8"/>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border>
    <border>
      <left style="thin"/>
      <right style="thin"/>
      <top style="thin"/>
      <bottom/>
    </border>
    <border>
      <left style="thin"/>
      <right style="thin"/>
      <top/>
      <bottom style="thin"/>
    </border>
    <border>
      <left/>
      <right style="thin"/>
      <top style="thin"/>
      <bottom style="thin"/>
    </border>
    <border>
      <left>
        <color indexed="63"/>
      </left>
      <right style="thin"/>
      <top style="thin"/>
      <bottom style="thin"/>
    </border>
    <border>
      <left/>
      <right style="thin"/>
      <top/>
      <bottom style="thin"/>
    </border>
    <border>
      <left style="thin"/>
      <right style="thin"/>
      <top/>
      <bottom/>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2"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3" borderId="0" applyNumberFormat="0" applyBorder="0" applyAlignment="0" applyProtection="0"/>
    <xf numFmtId="0" fontId="28" fillId="4" borderId="1" applyNumberFormat="0" applyAlignment="0" applyProtection="0"/>
    <xf numFmtId="0" fontId="31" fillId="5" borderId="0" applyNumberFormat="0" applyBorder="0" applyAlignment="0" applyProtection="0"/>
    <xf numFmtId="0" fontId="25" fillId="6" borderId="0" applyNumberFormat="0" applyBorder="0" applyAlignment="0" applyProtection="0"/>
    <xf numFmtId="0" fontId="22" fillId="6" borderId="0" applyNumberFormat="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25" fillId="7" borderId="2" applyNumberFormat="0" applyFont="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2" fillId="4" borderId="0" applyNumberFormat="0" applyBorder="0" applyAlignment="0" applyProtection="0"/>
    <xf numFmtId="0" fontId="32" fillId="0" borderId="0" applyNumberFormat="0" applyFill="0" applyBorder="0" applyAlignment="0" applyProtection="0"/>
    <xf numFmtId="0" fontId="23" fillId="0" borderId="3" applyNumberFormat="0" applyFill="0" applyAlignment="0" applyProtection="0"/>
    <xf numFmtId="0" fontId="29" fillId="0" borderId="3" applyNumberFormat="0" applyFill="0" applyAlignment="0" applyProtection="0"/>
    <xf numFmtId="0" fontId="26" fillId="0" borderId="4" applyNumberFormat="0" applyFill="0" applyAlignment="0" applyProtection="0"/>
    <xf numFmtId="0" fontId="22" fillId="8" borderId="0" applyNumberFormat="0" applyBorder="0" applyAlignment="0" applyProtection="0"/>
    <xf numFmtId="0" fontId="34" fillId="3" borderId="5" applyNumberFormat="0" applyAlignment="0" applyProtection="0"/>
    <xf numFmtId="0" fontId="22" fillId="4" borderId="0" applyNumberFormat="0" applyBorder="0" applyAlignment="0" applyProtection="0"/>
    <xf numFmtId="0" fontId="35" fillId="3" borderId="1" applyNumberFormat="0" applyAlignment="0" applyProtection="0"/>
    <xf numFmtId="0" fontId="37" fillId="9" borderId="6" applyNumberFormat="0" applyAlignment="0" applyProtection="0"/>
    <xf numFmtId="0" fontId="38" fillId="0" borderId="7" applyNumberFormat="0" applyFill="0" applyAlignment="0" applyProtection="0"/>
    <xf numFmtId="0" fontId="22" fillId="10" borderId="0" applyNumberFormat="0" applyBorder="0" applyAlignment="0" applyProtection="0"/>
    <xf numFmtId="0" fontId="25" fillId="11" borderId="0" applyNumberFormat="0" applyBorder="0" applyAlignment="0" applyProtection="0"/>
    <xf numFmtId="0" fontId="36" fillId="0" borderId="8" applyNumberFormat="0" applyFill="0" applyAlignment="0" applyProtection="0"/>
    <xf numFmtId="0" fontId="40" fillId="11" borderId="0" applyNumberFormat="0" applyBorder="0" applyAlignment="0" applyProtection="0"/>
    <xf numFmtId="0" fontId="39" fillId="12" borderId="0" applyNumberFormat="0" applyBorder="0" applyAlignment="0" applyProtection="0"/>
    <xf numFmtId="0" fontId="22"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4" borderId="0" applyNumberFormat="0" applyBorder="0" applyAlignment="0" applyProtection="0"/>
    <xf numFmtId="0" fontId="25" fillId="7" borderId="0" applyNumberFormat="0" applyBorder="0" applyAlignment="0" applyProtection="0"/>
    <xf numFmtId="0" fontId="25" fillId="4" borderId="0" applyNumberFormat="0" applyBorder="0" applyAlignment="0" applyProtection="0"/>
    <xf numFmtId="0" fontId="22" fillId="9"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0" fontId="22" fillId="16" borderId="0" applyNumberFormat="0" applyBorder="0" applyAlignment="0" applyProtection="0"/>
    <xf numFmtId="0" fontId="25" fillId="14"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5" fillId="6" borderId="0" applyNumberFormat="0" applyBorder="0" applyAlignment="0" applyProtection="0"/>
    <xf numFmtId="0" fontId="22" fillId="6" borderId="0" applyNumberFormat="0" applyBorder="0" applyAlignment="0" applyProtection="0"/>
  </cellStyleXfs>
  <cellXfs count="84">
    <xf numFmtId="0" fontId="0" fillId="0" borderId="0" xfId="0" applyAlignment="1">
      <alignment vertical="center"/>
    </xf>
    <xf numFmtId="0" fontId="1" fillId="0" borderId="0" xfId="0" applyNumberFormat="1" applyFont="1" applyFill="1" applyAlignment="1">
      <alignment vertical="center" wrapText="1"/>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4" fillId="0" borderId="0" xfId="0" applyNumberFormat="1" applyFont="1" applyFill="1" applyAlignment="1">
      <alignment vertical="center" wrapText="1"/>
    </xf>
    <xf numFmtId="0" fontId="5" fillId="0" borderId="0" xfId="0" applyNumberFormat="1" applyFont="1" applyFill="1" applyAlignment="1">
      <alignment vertical="center" wrapText="1"/>
    </xf>
    <xf numFmtId="0" fontId="6" fillId="0" borderId="0" xfId="0" applyNumberFormat="1" applyFont="1" applyFill="1" applyAlignment="1">
      <alignment vertical="center" wrapText="1"/>
    </xf>
    <xf numFmtId="0" fontId="7" fillId="0" borderId="0" xfId="0" applyNumberFormat="1" applyFont="1" applyFill="1" applyAlignment="1">
      <alignment vertical="center" wrapText="1"/>
    </xf>
    <xf numFmtId="0" fontId="8" fillId="0" borderId="0" xfId="0" applyNumberFormat="1" applyFont="1" applyFill="1" applyAlignment="1">
      <alignment vertical="center" wrapText="1"/>
    </xf>
    <xf numFmtId="0" fontId="9" fillId="0" borderId="0" xfId="0" applyNumberFormat="1" applyFont="1" applyFill="1" applyAlignment="1">
      <alignment vertical="center" wrapText="1"/>
    </xf>
    <xf numFmtId="0" fontId="10" fillId="0" borderId="0" xfId="0" applyNumberFormat="1" applyFont="1" applyFill="1" applyAlignment="1">
      <alignment vertical="center" wrapText="1"/>
    </xf>
    <xf numFmtId="0" fontId="11" fillId="0" borderId="0" xfId="0" applyNumberFormat="1" applyFont="1" applyFill="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3" fillId="0" borderId="9"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176" fontId="16" fillId="0" borderId="9" xfId="0" applyNumberFormat="1"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9" xfId="0" applyNumberFormat="1" applyFont="1" applyFill="1" applyBorder="1" applyAlignment="1">
      <alignment horizontal="left" vertical="center" wrapText="1"/>
    </xf>
    <xf numFmtId="176" fontId="16" fillId="0" borderId="9" xfId="0" applyNumberFormat="1" applyFont="1" applyFill="1" applyBorder="1" applyAlignment="1">
      <alignment horizontal="left" vertical="center" wrapText="1"/>
    </xf>
    <xf numFmtId="0" fontId="16" fillId="0" borderId="18" xfId="0" applyNumberFormat="1" applyFont="1" applyFill="1" applyBorder="1" applyAlignment="1">
      <alignment horizontal="left" vertical="center" wrapText="1"/>
    </xf>
    <xf numFmtId="0" fontId="16" fillId="0" borderId="9" xfId="0" applyNumberFormat="1" applyFont="1" applyFill="1" applyBorder="1" applyAlignment="1">
      <alignment horizontal="left" vertical="center" wrapText="1"/>
    </xf>
    <xf numFmtId="0" fontId="16" fillId="0" borderId="19" xfId="0" applyNumberFormat="1" applyFont="1" applyFill="1" applyBorder="1" applyAlignment="1">
      <alignment horizontal="center" vertical="center" wrapText="1"/>
    </xf>
    <xf numFmtId="0" fontId="16" fillId="0" borderId="19" xfId="0" applyFont="1" applyFill="1" applyBorder="1" applyAlignment="1">
      <alignment horizontal="center" vertical="center" wrapText="1"/>
    </xf>
    <xf numFmtId="176" fontId="16" fillId="0" borderId="19" xfId="0" applyNumberFormat="1" applyFont="1" applyFill="1" applyBorder="1" applyAlignment="1">
      <alignment horizontal="center" vertical="center" wrapText="1"/>
    </xf>
    <xf numFmtId="0" fontId="16" fillId="0" borderId="19" xfId="0" applyFont="1" applyFill="1" applyBorder="1" applyAlignment="1">
      <alignment horizontal="left" vertical="center" wrapText="1"/>
    </xf>
    <xf numFmtId="176" fontId="16" fillId="0" borderId="19" xfId="0" applyNumberFormat="1"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16" fillId="3" borderId="9" xfId="0" applyNumberFormat="1" applyFont="1" applyFill="1" applyBorder="1" applyAlignment="1">
      <alignment horizontal="left" vertical="center" wrapText="1"/>
    </xf>
    <xf numFmtId="0" fontId="16" fillId="0" borderId="20"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6" fillId="0" borderId="20" xfId="0"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6" fillId="0" borderId="19" xfId="0" applyNumberFormat="1" applyFont="1" applyFill="1" applyBorder="1" applyAlignment="1">
      <alignment horizontal="left" vertical="center" wrapText="1"/>
    </xf>
    <xf numFmtId="0" fontId="16" fillId="0" borderId="19"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7" fillId="0" borderId="21" xfId="0" applyFont="1" applyFill="1" applyBorder="1" applyAlignment="1">
      <alignment horizontal="left" vertical="center" wrapText="1"/>
    </xf>
    <xf numFmtId="0" fontId="17" fillId="0" borderId="13" xfId="0"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8" fillId="0" borderId="0" xfId="0" applyFont="1" applyAlignment="1">
      <alignment vertical="center"/>
    </xf>
    <xf numFmtId="0" fontId="19" fillId="0" borderId="0" xfId="0" applyFont="1" applyAlignment="1">
      <alignment horizontal="center" vertical="center"/>
    </xf>
    <xf numFmtId="0" fontId="13" fillId="0" borderId="10"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176" fontId="16" fillId="0" borderId="9" xfId="15" applyNumberFormat="1" applyFont="1" applyFill="1" applyBorder="1" applyAlignment="1">
      <alignment horizontal="center" vertical="center"/>
    </xf>
    <xf numFmtId="176" fontId="16" fillId="0" borderId="20" xfId="15" applyNumberFormat="1" applyFont="1" applyFill="1" applyBorder="1" applyAlignment="1">
      <alignment horizontal="center" vertical="center"/>
    </xf>
    <xf numFmtId="0" fontId="20" fillId="0" borderId="9" xfId="0" applyNumberFormat="1" applyFont="1" applyFill="1" applyBorder="1" applyAlignment="1">
      <alignment horizontal="center" vertical="center" wrapText="1"/>
    </xf>
    <xf numFmtId="176" fontId="16" fillId="0" borderId="24" xfId="15" applyNumberFormat="1" applyFont="1" applyFill="1" applyBorder="1" applyAlignment="1">
      <alignment horizontal="center" vertical="center"/>
    </xf>
    <xf numFmtId="0" fontId="20" fillId="0" borderId="9" xfId="0" applyFont="1" applyFill="1" applyBorder="1" applyAlignment="1">
      <alignment horizontal="left" vertical="center" wrapText="1"/>
    </xf>
    <xf numFmtId="0" fontId="16" fillId="0" borderId="25"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0" fontId="20" fillId="0" borderId="9" xfId="0" applyFont="1" applyBorder="1" applyAlignment="1">
      <alignment horizontal="center" vertical="center"/>
    </xf>
    <xf numFmtId="0" fontId="16" fillId="0" borderId="9" xfId="0" applyFont="1" applyBorder="1" applyAlignment="1">
      <alignment horizontal="center" vertical="center"/>
    </xf>
    <xf numFmtId="0" fontId="16" fillId="0" borderId="20" xfId="0" applyFont="1" applyFill="1" applyBorder="1" applyAlignment="1">
      <alignment horizontal="center" vertical="center" wrapText="1"/>
    </xf>
    <xf numFmtId="0" fontId="20" fillId="0" borderId="20" xfId="0" applyFont="1" applyBorder="1" applyAlignment="1">
      <alignment horizontal="center" vertical="center"/>
    </xf>
    <xf numFmtId="0" fontId="16" fillId="0" borderId="20" xfId="0" applyFont="1" applyBorder="1" applyAlignment="1">
      <alignment horizontal="center" vertical="center"/>
    </xf>
    <xf numFmtId="0" fontId="20" fillId="0" borderId="9" xfId="0" applyFont="1" applyBorder="1" applyAlignment="1">
      <alignment horizontal="center" vertical="center" wrapText="1"/>
    </xf>
    <xf numFmtId="177" fontId="17" fillId="0" borderId="9"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21" fillId="0" borderId="9" xfId="0" applyNumberFormat="1" applyFont="1" applyFill="1" applyBorder="1" applyAlignment="1">
      <alignment horizontal="center" vertical="center" wrapText="1"/>
    </xf>
    <xf numFmtId="0" fontId="18" fillId="0" borderId="0" xfId="0" applyFont="1" applyAlignment="1">
      <alignment horizontal="center" vertical="center"/>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7"/>
  <sheetViews>
    <sheetView tabSelected="1" view="pageBreakPreview" zoomScaleNormal="75" zoomScaleSheetLayoutView="100" workbookViewId="0" topLeftCell="A1">
      <pane xSplit="8" ySplit="4" topLeftCell="I5" activePane="bottomRight" state="frozen"/>
      <selection pane="bottomRight" activeCell="E9" sqref="E9"/>
    </sheetView>
  </sheetViews>
  <sheetFormatPr defaultColWidth="9.00390625" defaultRowHeight="14.25"/>
  <cols>
    <col min="1" max="1" width="3.125" style="12" customWidth="1"/>
    <col min="2" max="2" width="10.875" style="12" customWidth="1"/>
    <col min="3" max="3" width="15.00390625" style="12" customWidth="1"/>
    <col min="4" max="4" width="10.625" style="12" customWidth="1"/>
    <col min="5" max="5" width="26.625" style="12" customWidth="1"/>
    <col min="6" max="6" width="27.625" style="12" customWidth="1"/>
    <col min="7" max="7" width="28.625" style="12" customWidth="1"/>
    <col min="8" max="8" width="30.625" style="12" customWidth="1"/>
    <col min="9" max="9" width="6.625" style="13" customWidth="1"/>
    <col min="10" max="10" width="9.375" style="14" customWidth="1"/>
    <col min="11" max="11" width="6.25390625" style="13" customWidth="1"/>
    <col min="12" max="12" width="7.625" style="13" customWidth="1"/>
    <col min="13" max="13" width="6.875" style="13" customWidth="1"/>
    <col min="14" max="14" width="8.625" style="13" customWidth="1"/>
    <col min="15" max="15" width="7.125" style="13" customWidth="1"/>
  </cols>
  <sheetData>
    <row r="1" spans="1:15" ht="54.75" customHeight="1">
      <c r="A1" s="15" t="s">
        <v>0</v>
      </c>
      <c r="B1" s="15"/>
      <c r="C1" s="15"/>
      <c r="D1" s="15"/>
      <c r="E1" s="15"/>
      <c r="F1" s="15"/>
      <c r="G1" s="15"/>
      <c r="H1" s="15"/>
      <c r="I1" s="15"/>
      <c r="J1" s="56"/>
      <c r="K1" s="15"/>
      <c r="L1" s="15"/>
      <c r="M1" s="15"/>
      <c r="N1" s="15"/>
      <c r="O1" s="15"/>
    </row>
    <row r="2" spans="1:15" s="1" customFormat="1" ht="33.75" customHeight="1">
      <c r="A2" s="16" t="s">
        <v>1</v>
      </c>
      <c r="B2" s="17" t="s">
        <v>2</v>
      </c>
      <c r="C2" s="18" t="s">
        <v>3</v>
      </c>
      <c r="D2" s="19" t="s">
        <v>4</v>
      </c>
      <c r="E2" s="16" t="s">
        <v>5</v>
      </c>
      <c r="F2" s="20" t="s">
        <v>6</v>
      </c>
      <c r="G2" s="20" t="s">
        <v>7</v>
      </c>
      <c r="H2" s="20" t="s">
        <v>8</v>
      </c>
      <c r="I2" s="57" t="s">
        <v>9</v>
      </c>
      <c r="J2" s="57" t="s">
        <v>10</v>
      </c>
      <c r="K2" s="16" t="s">
        <v>11</v>
      </c>
      <c r="L2" s="16" t="s">
        <v>12</v>
      </c>
      <c r="M2" s="16" t="s">
        <v>13</v>
      </c>
      <c r="N2" s="57" t="s">
        <v>14</v>
      </c>
      <c r="O2" s="57" t="s">
        <v>15</v>
      </c>
    </row>
    <row r="3" spans="1:15" s="1" customFormat="1" ht="12">
      <c r="A3" s="16"/>
      <c r="B3" s="21"/>
      <c r="C3" s="22"/>
      <c r="D3" s="23"/>
      <c r="E3" s="16"/>
      <c r="F3" s="20"/>
      <c r="G3" s="20"/>
      <c r="H3" s="20"/>
      <c r="I3" s="58"/>
      <c r="J3" s="58"/>
      <c r="K3" s="59"/>
      <c r="L3" s="59"/>
      <c r="M3" s="59"/>
      <c r="N3" s="58"/>
      <c r="O3" s="58"/>
    </row>
    <row r="4" spans="1:15" s="1" customFormat="1" ht="30" customHeight="1">
      <c r="A4" s="24" t="s">
        <v>16</v>
      </c>
      <c r="B4" s="25"/>
      <c r="C4" s="25"/>
      <c r="D4" s="25"/>
      <c r="E4" s="25"/>
      <c r="F4" s="25"/>
      <c r="G4" s="25"/>
      <c r="H4" s="25"/>
      <c r="I4" s="25"/>
      <c r="J4" s="60"/>
      <c r="K4" s="25"/>
      <c r="L4" s="61"/>
      <c r="M4" s="62">
        <f>M5+M22</f>
        <v>720</v>
      </c>
      <c r="N4" s="62"/>
      <c r="O4" s="63"/>
    </row>
    <row r="5" spans="1:15" s="1" customFormat="1" ht="30" customHeight="1">
      <c r="A5" s="24" t="s">
        <v>17</v>
      </c>
      <c r="B5" s="25"/>
      <c r="C5" s="25"/>
      <c r="D5" s="25"/>
      <c r="E5" s="25"/>
      <c r="F5" s="25"/>
      <c r="G5" s="25"/>
      <c r="H5" s="25"/>
      <c r="I5" s="25"/>
      <c r="J5" s="60"/>
      <c r="K5" s="25"/>
      <c r="L5" s="61"/>
      <c r="M5" s="64">
        <f>SUM(M6:M21)</f>
        <v>680</v>
      </c>
      <c r="N5" s="63"/>
      <c r="O5" s="63"/>
    </row>
    <row r="6" spans="1:15" s="2" customFormat="1" ht="82.5" customHeight="1">
      <c r="A6" s="26">
        <v>1</v>
      </c>
      <c r="B6" s="26" t="s">
        <v>18</v>
      </c>
      <c r="C6" s="27" t="s">
        <v>19</v>
      </c>
      <c r="D6" s="28" t="s">
        <v>20</v>
      </c>
      <c r="E6" s="29" t="s">
        <v>21</v>
      </c>
      <c r="F6" s="30" t="s">
        <v>22</v>
      </c>
      <c r="G6" s="31" t="s">
        <v>23</v>
      </c>
      <c r="H6" s="29" t="s">
        <v>24</v>
      </c>
      <c r="I6" s="27" t="s">
        <v>25</v>
      </c>
      <c r="J6" s="65" t="s">
        <v>26</v>
      </c>
      <c r="K6" s="42"/>
      <c r="L6" s="42">
        <v>60</v>
      </c>
      <c r="M6" s="26">
        <v>60</v>
      </c>
      <c r="N6" s="26" t="s">
        <v>27</v>
      </c>
      <c r="O6" s="26"/>
    </row>
    <row r="7" spans="1:15" s="1" customFormat="1" ht="94.5">
      <c r="A7" s="26">
        <v>2</v>
      </c>
      <c r="B7" s="26" t="s">
        <v>18</v>
      </c>
      <c r="C7" s="27" t="s">
        <v>28</v>
      </c>
      <c r="D7" s="28" t="s">
        <v>29</v>
      </c>
      <c r="E7" s="29" t="s">
        <v>30</v>
      </c>
      <c r="F7" s="29" t="s">
        <v>31</v>
      </c>
      <c r="G7" s="32" t="s">
        <v>32</v>
      </c>
      <c r="H7" s="29" t="s">
        <v>33</v>
      </c>
      <c r="I7" s="27" t="s">
        <v>25</v>
      </c>
      <c r="J7" s="65" t="s">
        <v>34</v>
      </c>
      <c r="K7" s="26">
        <v>2</v>
      </c>
      <c r="L7" s="26">
        <v>30</v>
      </c>
      <c r="M7" s="66">
        <v>60</v>
      </c>
      <c r="N7" s="26" t="s">
        <v>27</v>
      </c>
      <c r="O7" s="26"/>
    </row>
    <row r="8" spans="1:15" s="3" customFormat="1" ht="81">
      <c r="A8" s="26">
        <v>3</v>
      </c>
      <c r="B8" s="26" t="s">
        <v>18</v>
      </c>
      <c r="C8" s="27" t="s">
        <v>28</v>
      </c>
      <c r="D8" s="28" t="s">
        <v>35</v>
      </c>
      <c r="E8" s="30" t="s">
        <v>36</v>
      </c>
      <c r="F8" s="30" t="s">
        <v>37</v>
      </c>
      <c r="G8" s="30" t="s">
        <v>38</v>
      </c>
      <c r="H8" s="30" t="s">
        <v>39</v>
      </c>
      <c r="I8" s="27" t="s">
        <v>25</v>
      </c>
      <c r="J8" s="65" t="s">
        <v>40</v>
      </c>
      <c r="K8" s="26">
        <v>10</v>
      </c>
      <c r="L8" s="26">
        <v>2</v>
      </c>
      <c r="M8" s="66">
        <v>20</v>
      </c>
      <c r="N8" s="26" t="s">
        <v>27</v>
      </c>
      <c r="O8" s="26"/>
    </row>
    <row r="9" spans="1:15" s="4" customFormat="1" ht="162">
      <c r="A9" s="26">
        <v>4</v>
      </c>
      <c r="B9" s="26" t="s">
        <v>18</v>
      </c>
      <c r="C9" s="27" t="s">
        <v>41</v>
      </c>
      <c r="D9" s="28" t="s">
        <v>42</v>
      </c>
      <c r="E9" s="29" t="s">
        <v>43</v>
      </c>
      <c r="F9" s="29" t="s">
        <v>44</v>
      </c>
      <c r="G9" s="31" t="s">
        <v>38</v>
      </c>
      <c r="H9" s="29" t="s">
        <v>45</v>
      </c>
      <c r="I9" s="27" t="s">
        <v>25</v>
      </c>
      <c r="J9" s="65" t="s">
        <v>46</v>
      </c>
      <c r="K9" s="26"/>
      <c r="L9" s="26" t="s">
        <v>47</v>
      </c>
      <c r="M9" s="67">
        <v>200</v>
      </c>
      <c r="N9" s="26" t="s">
        <v>27</v>
      </c>
      <c r="O9" s="26"/>
    </row>
    <row r="10" spans="1:15" s="5" customFormat="1" ht="81">
      <c r="A10" s="26">
        <v>5</v>
      </c>
      <c r="B10" s="26" t="s">
        <v>18</v>
      </c>
      <c r="C10" s="27" t="s">
        <v>41</v>
      </c>
      <c r="D10" s="27" t="s">
        <v>48</v>
      </c>
      <c r="E10" s="29" t="s">
        <v>49</v>
      </c>
      <c r="F10" s="29" t="s">
        <v>50</v>
      </c>
      <c r="G10" s="31" t="s">
        <v>51</v>
      </c>
      <c r="H10" s="29" t="s">
        <v>52</v>
      </c>
      <c r="I10" s="27" t="s">
        <v>25</v>
      </c>
      <c r="J10" s="68" t="s">
        <v>26</v>
      </c>
      <c r="K10" s="26">
        <v>1</v>
      </c>
      <c r="L10" s="26">
        <v>60</v>
      </c>
      <c r="M10" s="66">
        <v>60</v>
      </c>
      <c r="N10" s="26" t="s">
        <v>27</v>
      </c>
      <c r="O10" s="26"/>
    </row>
    <row r="11" spans="1:15" s="6" customFormat="1" ht="94.5">
      <c r="A11" s="26">
        <v>6</v>
      </c>
      <c r="B11" s="26" t="s">
        <v>18</v>
      </c>
      <c r="C11" s="27" t="s">
        <v>53</v>
      </c>
      <c r="D11" s="28" t="s">
        <v>54</v>
      </c>
      <c r="E11" s="30" t="s">
        <v>55</v>
      </c>
      <c r="F11" s="30" t="s">
        <v>56</v>
      </c>
      <c r="G11" s="30" t="s">
        <v>57</v>
      </c>
      <c r="H11" s="30" t="s">
        <v>58</v>
      </c>
      <c r="I11" s="27" t="s">
        <v>25</v>
      </c>
      <c r="J11" s="65" t="s">
        <v>34</v>
      </c>
      <c r="K11" s="46">
        <v>2</v>
      </c>
      <c r="L11" s="46">
        <v>10</v>
      </c>
      <c r="M11" s="69">
        <v>20</v>
      </c>
      <c r="N11" s="26" t="s">
        <v>27</v>
      </c>
      <c r="O11" s="26"/>
    </row>
    <row r="12" spans="1:15" s="7" customFormat="1" ht="84">
      <c r="A12" s="26">
        <v>7</v>
      </c>
      <c r="B12" s="26" t="s">
        <v>18</v>
      </c>
      <c r="C12" s="27" t="s">
        <v>53</v>
      </c>
      <c r="D12" s="28" t="s">
        <v>59</v>
      </c>
      <c r="E12" s="30" t="s">
        <v>60</v>
      </c>
      <c r="F12" s="33" t="s">
        <v>61</v>
      </c>
      <c r="G12" s="33" t="s">
        <v>57</v>
      </c>
      <c r="H12" s="33" t="s">
        <v>62</v>
      </c>
      <c r="I12" s="27" t="s">
        <v>25</v>
      </c>
      <c r="J12" s="70" t="s">
        <v>63</v>
      </c>
      <c r="K12" s="68" t="s">
        <v>64</v>
      </c>
      <c r="L12" s="71" t="s">
        <v>65</v>
      </c>
      <c r="M12" s="66">
        <v>30</v>
      </c>
      <c r="N12" s="72" t="s">
        <v>27</v>
      </c>
      <c r="O12" s="26"/>
    </row>
    <row r="13" spans="1:15" s="8" customFormat="1" ht="81">
      <c r="A13" s="26">
        <v>8</v>
      </c>
      <c r="B13" s="26" t="s">
        <v>18</v>
      </c>
      <c r="C13" s="27" t="s">
        <v>66</v>
      </c>
      <c r="D13" s="28" t="s">
        <v>67</v>
      </c>
      <c r="E13" s="33" t="s">
        <v>68</v>
      </c>
      <c r="F13" s="33" t="s">
        <v>69</v>
      </c>
      <c r="G13" s="33" t="s">
        <v>70</v>
      </c>
      <c r="H13" s="29" t="s">
        <v>71</v>
      </c>
      <c r="I13" s="27" t="s">
        <v>25</v>
      </c>
      <c r="J13" s="65" t="s">
        <v>34</v>
      </c>
      <c r="K13" s="26">
        <v>1</v>
      </c>
      <c r="L13" s="71">
        <v>20</v>
      </c>
      <c r="M13" s="66">
        <v>20</v>
      </c>
      <c r="N13" s="72" t="s">
        <v>27</v>
      </c>
      <c r="O13" s="46"/>
    </row>
    <row r="14" spans="1:15" s="9" customFormat="1" ht="55.5" customHeight="1">
      <c r="A14" s="26">
        <v>9</v>
      </c>
      <c r="B14" s="26" t="s">
        <v>18</v>
      </c>
      <c r="C14" s="27" t="s">
        <v>72</v>
      </c>
      <c r="D14" s="27" t="s">
        <v>73</v>
      </c>
      <c r="E14" s="29" t="s">
        <v>74</v>
      </c>
      <c r="F14" s="29" t="s">
        <v>75</v>
      </c>
      <c r="G14" s="29" t="s">
        <v>76</v>
      </c>
      <c r="H14" s="29" t="s">
        <v>77</v>
      </c>
      <c r="I14" s="27" t="s">
        <v>25</v>
      </c>
      <c r="J14" s="65" t="s">
        <v>34</v>
      </c>
      <c r="K14" s="46">
        <v>1</v>
      </c>
      <c r="L14" s="46">
        <v>30</v>
      </c>
      <c r="M14" s="67">
        <v>30</v>
      </c>
      <c r="N14" s="26" t="s">
        <v>27</v>
      </c>
      <c r="O14" s="26"/>
    </row>
    <row r="15" spans="1:15" s="10" customFormat="1" ht="67.5">
      <c r="A15" s="34">
        <v>10</v>
      </c>
      <c r="B15" s="34" t="s">
        <v>18</v>
      </c>
      <c r="C15" s="35" t="s">
        <v>78</v>
      </c>
      <c r="D15" s="36" t="s">
        <v>79</v>
      </c>
      <c r="E15" s="37" t="s">
        <v>80</v>
      </c>
      <c r="F15" s="37" t="s">
        <v>81</v>
      </c>
      <c r="G15" s="38" t="s">
        <v>82</v>
      </c>
      <c r="H15" s="37" t="s">
        <v>83</v>
      </c>
      <c r="I15" s="35" t="s">
        <v>25</v>
      </c>
      <c r="J15" s="73" t="s">
        <v>34</v>
      </c>
      <c r="K15" s="34">
        <v>2</v>
      </c>
      <c r="L15" s="34">
        <v>10</v>
      </c>
      <c r="M15" s="35">
        <v>20</v>
      </c>
      <c r="N15" s="34" t="s">
        <v>27</v>
      </c>
      <c r="O15" s="34"/>
    </row>
    <row r="16" spans="1:15" s="10" customFormat="1" ht="127.5" customHeight="1">
      <c r="A16" s="26">
        <v>11</v>
      </c>
      <c r="B16" s="26" t="s">
        <v>18</v>
      </c>
      <c r="C16" s="39" t="s">
        <v>84</v>
      </c>
      <c r="D16" s="39" t="s">
        <v>85</v>
      </c>
      <c r="E16" s="40" t="s">
        <v>86</v>
      </c>
      <c r="F16" s="41" t="s">
        <v>87</v>
      </c>
      <c r="G16" s="26" t="s">
        <v>88</v>
      </c>
      <c r="H16" s="40" t="s">
        <v>89</v>
      </c>
      <c r="I16" s="27" t="s">
        <v>25</v>
      </c>
      <c r="J16" s="74" t="s">
        <v>26</v>
      </c>
      <c r="K16" s="75"/>
      <c r="L16" s="27">
        <v>25</v>
      </c>
      <c r="M16" s="75">
        <v>25</v>
      </c>
      <c r="N16" s="26" t="s">
        <v>90</v>
      </c>
      <c r="O16" s="75"/>
    </row>
    <row r="17" spans="1:15" s="10" customFormat="1" ht="108" customHeight="1">
      <c r="A17" s="42">
        <v>12</v>
      </c>
      <c r="B17" s="26" t="s">
        <v>18</v>
      </c>
      <c r="C17" s="43" t="s">
        <v>91</v>
      </c>
      <c r="D17" s="43" t="s">
        <v>92</v>
      </c>
      <c r="E17" s="44" t="s">
        <v>93</v>
      </c>
      <c r="F17" s="41" t="s">
        <v>94</v>
      </c>
      <c r="G17" s="45" t="s">
        <v>88</v>
      </c>
      <c r="H17" s="44" t="s">
        <v>95</v>
      </c>
      <c r="I17" s="76" t="s">
        <v>25</v>
      </c>
      <c r="J17" s="77" t="s">
        <v>26</v>
      </c>
      <c r="K17" s="78"/>
      <c r="L17" s="76">
        <v>15</v>
      </c>
      <c r="M17" s="78">
        <v>15</v>
      </c>
      <c r="N17" s="42" t="s">
        <v>90</v>
      </c>
      <c r="O17" s="78"/>
    </row>
    <row r="18" spans="1:15" s="10" customFormat="1" ht="81">
      <c r="A18" s="26">
        <v>13</v>
      </c>
      <c r="B18" s="39" t="s">
        <v>18</v>
      </c>
      <c r="C18" s="39" t="s">
        <v>96</v>
      </c>
      <c r="D18" s="39" t="s">
        <v>97</v>
      </c>
      <c r="E18" s="29" t="s">
        <v>98</v>
      </c>
      <c r="F18" s="33" t="s">
        <v>99</v>
      </c>
      <c r="G18" s="46" t="s">
        <v>88</v>
      </c>
      <c r="H18" s="29" t="s">
        <v>100</v>
      </c>
      <c r="I18" s="27" t="s">
        <v>25</v>
      </c>
      <c r="J18" s="79" t="s">
        <v>101</v>
      </c>
      <c r="K18" s="75">
        <v>1</v>
      </c>
      <c r="L18" s="27">
        <v>25</v>
      </c>
      <c r="M18" s="75">
        <v>25</v>
      </c>
      <c r="N18" s="26" t="s">
        <v>90</v>
      </c>
      <c r="O18" s="75"/>
    </row>
    <row r="19" spans="1:15" s="10" customFormat="1" ht="94.5">
      <c r="A19" s="34">
        <v>14</v>
      </c>
      <c r="B19" s="47"/>
      <c r="C19" s="47"/>
      <c r="D19" s="47" t="s">
        <v>102</v>
      </c>
      <c r="E19" s="37" t="s">
        <v>103</v>
      </c>
      <c r="F19" s="48" t="s">
        <v>104</v>
      </c>
      <c r="G19" s="49" t="s">
        <v>88</v>
      </c>
      <c r="H19" s="29" t="s">
        <v>105</v>
      </c>
      <c r="I19" s="27" t="s">
        <v>25</v>
      </c>
      <c r="J19" s="79" t="s">
        <v>101</v>
      </c>
      <c r="K19" s="75">
        <v>1</v>
      </c>
      <c r="L19" s="27">
        <v>20</v>
      </c>
      <c r="M19" s="75">
        <v>20</v>
      </c>
      <c r="N19" s="26" t="s">
        <v>90</v>
      </c>
      <c r="O19" s="75"/>
    </row>
    <row r="20" spans="1:15" s="10" customFormat="1" ht="54">
      <c r="A20" s="26">
        <v>15</v>
      </c>
      <c r="B20" s="50" t="s">
        <v>18</v>
      </c>
      <c r="C20" s="50" t="s">
        <v>106</v>
      </c>
      <c r="D20" s="39" t="s">
        <v>107</v>
      </c>
      <c r="E20" s="40" t="s">
        <v>108</v>
      </c>
      <c r="F20" s="40" t="s">
        <v>109</v>
      </c>
      <c r="G20" s="51" t="s">
        <v>88</v>
      </c>
      <c r="H20" s="52" t="s">
        <v>110</v>
      </c>
      <c r="I20" s="27" t="s">
        <v>25</v>
      </c>
      <c r="J20" s="79" t="s">
        <v>111</v>
      </c>
      <c r="K20" s="75">
        <v>2</v>
      </c>
      <c r="L20" s="80" t="s">
        <v>112</v>
      </c>
      <c r="M20" s="75">
        <v>30</v>
      </c>
      <c r="N20" s="26" t="s">
        <v>90</v>
      </c>
      <c r="O20" s="75"/>
    </row>
    <row r="21" spans="1:15" s="10" customFormat="1" ht="108">
      <c r="A21" s="26">
        <v>16</v>
      </c>
      <c r="B21" s="53"/>
      <c r="C21" s="53"/>
      <c r="D21" s="39" t="s">
        <v>113</v>
      </c>
      <c r="E21" s="40" t="s">
        <v>114</v>
      </c>
      <c r="F21" s="33" t="s">
        <v>115</v>
      </c>
      <c r="G21" s="51" t="s">
        <v>88</v>
      </c>
      <c r="H21" s="52" t="s">
        <v>116</v>
      </c>
      <c r="I21" s="27" t="s">
        <v>25</v>
      </c>
      <c r="J21" s="79" t="s">
        <v>101</v>
      </c>
      <c r="K21" s="75">
        <v>1</v>
      </c>
      <c r="L21" s="39">
        <v>45</v>
      </c>
      <c r="M21" s="75">
        <v>45</v>
      </c>
      <c r="N21" s="26" t="s">
        <v>90</v>
      </c>
      <c r="O21" s="75"/>
    </row>
    <row r="22" spans="1:15" s="1" customFormat="1" ht="30" customHeight="1">
      <c r="A22" s="54" t="s">
        <v>117</v>
      </c>
      <c r="B22" s="54"/>
      <c r="C22" s="54"/>
      <c r="D22" s="54"/>
      <c r="E22" s="54"/>
      <c r="F22" s="54"/>
      <c r="G22" s="54"/>
      <c r="H22" s="46"/>
      <c r="I22" s="46"/>
      <c r="J22" s="81"/>
      <c r="K22" s="46"/>
      <c r="L22" s="46"/>
      <c r="M22" s="82">
        <v>40</v>
      </c>
      <c r="N22" s="26" t="s">
        <v>27</v>
      </c>
      <c r="O22" s="46"/>
    </row>
    <row r="23" spans="1:15" s="11" customFormat="1" ht="67.5">
      <c r="A23" s="26">
        <v>17</v>
      </c>
      <c r="B23" s="46" t="s">
        <v>118</v>
      </c>
      <c r="C23" s="27" t="s">
        <v>19</v>
      </c>
      <c r="D23" s="28" t="s">
        <v>119</v>
      </c>
      <c r="E23" s="29" t="s">
        <v>120</v>
      </c>
      <c r="F23" s="29" t="s">
        <v>121</v>
      </c>
      <c r="G23" s="33" t="s">
        <v>122</v>
      </c>
      <c r="H23" s="31" t="s">
        <v>123</v>
      </c>
      <c r="I23" s="27" t="s">
        <v>124</v>
      </c>
      <c r="J23" s="68" t="s">
        <v>125</v>
      </c>
      <c r="K23" s="46">
        <v>1</v>
      </c>
      <c r="L23" s="46">
        <v>40</v>
      </c>
      <c r="M23" s="46">
        <v>40</v>
      </c>
      <c r="N23" s="26" t="s">
        <v>27</v>
      </c>
      <c r="O23" s="26"/>
    </row>
    <row r="24" spans="1:15" ht="14.25">
      <c r="A24" s="55"/>
      <c r="B24" s="55"/>
      <c r="C24" s="55"/>
      <c r="D24" s="55"/>
      <c r="E24" s="55"/>
      <c r="F24" s="55"/>
      <c r="G24" s="55"/>
      <c r="H24" s="55"/>
      <c r="I24" s="83"/>
      <c r="K24" s="83"/>
      <c r="L24" s="83"/>
      <c r="M24" s="83"/>
      <c r="N24" s="83"/>
      <c r="O24" s="83"/>
    </row>
    <row r="25" spans="1:15" ht="14.25">
      <c r="A25" s="55"/>
      <c r="B25" s="55"/>
      <c r="C25" s="55"/>
      <c r="D25" s="55"/>
      <c r="E25" s="55"/>
      <c r="F25" s="55"/>
      <c r="G25" s="55"/>
      <c r="H25" s="55"/>
      <c r="I25" s="83"/>
      <c r="K25" s="83"/>
      <c r="L25" s="83"/>
      <c r="M25" s="83"/>
      <c r="N25" s="83"/>
      <c r="O25" s="83"/>
    </row>
    <row r="26" spans="1:15" ht="14.25">
      <c r="A26" s="55"/>
      <c r="B26" s="55"/>
      <c r="C26" s="55"/>
      <c r="D26" s="55"/>
      <c r="E26" s="55"/>
      <c r="F26" s="55"/>
      <c r="G26" s="55"/>
      <c r="H26" s="55"/>
      <c r="I26" s="83"/>
      <c r="K26" s="83"/>
      <c r="L26" s="83"/>
      <c r="M26" s="83"/>
      <c r="N26" s="83"/>
      <c r="O26" s="83"/>
    </row>
    <row r="27" spans="1:15" ht="14.25">
      <c r="A27" s="55"/>
      <c r="B27" s="55"/>
      <c r="C27" s="55"/>
      <c r="D27" s="55"/>
      <c r="E27" s="55"/>
      <c r="F27" s="55"/>
      <c r="G27" s="55"/>
      <c r="H27" s="55"/>
      <c r="I27" s="83"/>
      <c r="K27" s="83"/>
      <c r="L27" s="83"/>
      <c r="M27" s="83"/>
      <c r="N27" s="83"/>
      <c r="O27" s="83"/>
    </row>
    <row r="28" spans="1:15" ht="14.25">
      <c r="A28" s="55"/>
      <c r="B28" s="55"/>
      <c r="C28" s="55"/>
      <c r="D28" s="55"/>
      <c r="E28" s="55"/>
      <c r="F28" s="55"/>
      <c r="G28" s="55"/>
      <c r="H28" s="55"/>
      <c r="I28" s="83"/>
      <c r="K28" s="83"/>
      <c r="L28" s="83"/>
      <c r="M28" s="83"/>
      <c r="N28" s="83"/>
      <c r="O28" s="83"/>
    </row>
    <row r="29" spans="1:15" ht="14.25">
      <c r="A29" s="55"/>
      <c r="B29" s="55"/>
      <c r="C29" s="55"/>
      <c r="D29" s="55"/>
      <c r="E29" s="55"/>
      <c r="F29" s="55"/>
      <c r="G29" s="55"/>
      <c r="H29" s="55"/>
      <c r="I29" s="83"/>
      <c r="K29" s="83"/>
      <c r="L29" s="83"/>
      <c r="M29" s="83"/>
      <c r="N29" s="83"/>
      <c r="O29" s="83"/>
    </row>
    <row r="30" spans="1:15" ht="14.25">
      <c r="A30" s="55"/>
      <c r="B30" s="55"/>
      <c r="C30" s="55"/>
      <c r="D30" s="55"/>
      <c r="E30" s="55"/>
      <c r="F30" s="55"/>
      <c r="G30" s="55"/>
      <c r="H30" s="55"/>
      <c r="I30" s="83"/>
      <c r="K30" s="83"/>
      <c r="L30" s="83"/>
      <c r="M30" s="83"/>
      <c r="N30" s="83"/>
      <c r="O30" s="83"/>
    </row>
    <row r="31" spans="1:15" ht="14.25">
      <c r="A31" s="55"/>
      <c r="B31" s="55"/>
      <c r="C31" s="55"/>
      <c r="D31" s="55"/>
      <c r="E31" s="55"/>
      <c r="F31" s="55"/>
      <c r="G31" s="55"/>
      <c r="H31" s="55"/>
      <c r="I31" s="83"/>
      <c r="K31" s="83"/>
      <c r="L31" s="83"/>
      <c r="M31" s="83"/>
      <c r="N31" s="83"/>
      <c r="O31" s="83"/>
    </row>
    <row r="32" spans="1:15" ht="14.25">
      <c r="A32" s="55"/>
      <c r="B32" s="55"/>
      <c r="C32" s="55"/>
      <c r="D32" s="55"/>
      <c r="E32" s="55"/>
      <c r="F32" s="55"/>
      <c r="G32" s="55"/>
      <c r="H32" s="55"/>
      <c r="I32" s="83"/>
      <c r="K32" s="83"/>
      <c r="L32" s="83"/>
      <c r="M32" s="83"/>
      <c r="N32" s="83"/>
      <c r="O32" s="83"/>
    </row>
    <row r="33" spans="1:15" ht="14.25">
      <c r="A33" s="55"/>
      <c r="B33" s="55"/>
      <c r="C33" s="55"/>
      <c r="D33" s="55"/>
      <c r="E33" s="55"/>
      <c r="F33" s="55"/>
      <c r="G33" s="55"/>
      <c r="H33" s="55"/>
      <c r="I33" s="83"/>
      <c r="K33" s="83"/>
      <c r="L33" s="83"/>
      <c r="M33" s="83"/>
      <c r="N33" s="83"/>
      <c r="O33" s="83"/>
    </row>
    <row r="34" spans="1:15" ht="14.25">
      <c r="A34" s="55"/>
      <c r="B34" s="55"/>
      <c r="C34" s="55"/>
      <c r="D34" s="55"/>
      <c r="E34" s="55"/>
      <c r="F34" s="55"/>
      <c r="G34" s="55"/>
      <c r="H34" s="55"/>
      <c r="I34" s="83"/>
      <c r="K34" s="83"/>
      <c r="L34" s="83"/>
      <c r="M34" s="83"/>
      <c r="N34" s="83"/>
      <c r="O34" s="83"/>
    </row>
    <row r="35" spans="1:15" ht="14.25">
      <c r="A35" s="55"/>
      <c r="B35" s="55"/>
      <c r="C35" s="55"/>
      <c r="D35" s="55"/>
      <c r="E35" s="55"/>
      <c r="F35" s="55"/>
      <c r="G35" s="55"/>
      <c r="H35" s="55"/>
      <c r="I35" s="83"/>
      <c r="K35" s="83"/>
      <c r="L35" s="83"/>
      <c r="M35" s="83"/>
      <c r="N35" s="83"/>
      <c r="O35" s="83"/>
    </row>
    <row r="36" spans="1:15" ht="14.25">
      <c r="A36" s="55"/>
      <c r="B36" s="55"/>
      <c r="C36" s="55"/>
      <c r="D36" s="55"/>
      <c r="E36" s="55"/>
      <c r="F36" s="55"/>
      <c r="G36" s="55"/>
      <c r="H36" s="55"/>
      <c r="I36" s="83"/>
      <c r="K36" s="83"/>
      <c r="L36" s="83"/>
      <c r="M36" s="83"/>
      <c r="N36" s="83"/>
      <c r="O36" s="83"/>
    </row>
    <row r="37" spans="1:15" ht="14.25">
      <c r="A37" s="55"/>
      <c r="B37" s="55"/>
      <c r="C37" s="55"/>
      <c r="D37" s="55"/>
      <c r="E37" s="55"/>
      <c r="F37" s="55"/>
      <c r="G37" s="55"/>
      <c r="H37" s="55"/>
      <c r="I37" s="83"/>
      <c r="K37" s="83"/>
      <c r="L37" s="83"/>
      <c r="M37" s="83"/>
      <c r="N37" s="83"/>
      <c r="O37" s="83"/>
    </row>
  </sheetData>
  <sheetProtection/>
  <mergeCells count="23">
    <mergeCell ref="A1:O1"/>
    <mergeCell ref="A4:L4"/>
    <mergeCell ref="A5:L5"/>
    <mergeCell ref="A22:L22"/>
    <mergeCell ref="A2:A3"/>
    <mergeCell ref="B2:B3"/>
    <mergeCell ref="B18:B19"/>
    <mergeCell ref="B20:B21"/>
    <mergeCell ref="C2:C3"/>
    <mergeCell ref="C18:C19"/>
    <mergeCell ref="C20:C21"/>
    <mergeCell ref="D2:D3"/>
    <mergeCell ref="E2:E3"/>
    <mergeCell ref="F2:F3"/>
    <mergeCell ref="G2:G3"/>
    <mergeCell ref="H2:H3"/>
    <mergeCell ref="I2:I3"/>
    <mergeCell ref="J2:J3"/>
    <mergeCell ref="K2:K3"/>
    <mergeCell ref="L2:L3"/>
    <mergeCell ref="M2:M3"/>
    <mergeCell ref="N2:N3"/>
    <mergeCell ref="O2:O3"/>
  </mergeCells>
  <printOptions horizontalCentered="1"/>
  <pageMargins left="0.19652777777777777" right="0.19652777777777777" top="0.3145833333333333" bottom="0.4326388888888889" header="0.39305555555555555" footer="0.19652777777777777"/>
  <pageSetup horizontalDpi="600" verticalDpi="600" orientation="landscape" paperSize="9" scale="6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蔡美华</cp:lastModifiedBy>
  <cp:lastPrinted>2002-03-09T23:54:47Z</cp:lastPrinted>
  <dcterms:created xsi:type="dcterms:W3CDTF">2018-05-04T08:37:30Z</dcterms:created>
  <dcterms:modified xsi:type="dcterms:W3CDTF">2022-02-10T02:23:13Z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