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340" tabRatio="945" activeTab="0"/>
  </bookViews>
  <sheets>
    <sheet name="汇总表" sheetId="1" r:id="rId1"/>
    <sheet name="粤运公司" sheetId="2" r:id="rId2"/>
    <sheet name="汽运公司" sheetId="3" r:id="rId3"/>
    <sheet name="曲江路路通" sheetId="4" r:id="rId4"/>
    <sheet name="乐昌新通宝" sheetId="5" r:id="rId5"/>
    <sheet name="仁化富利捷" sheetId="6" r:id="rId6"/>
    <sheet name="新丰合丰" sheetId="7" r:id="rId7"/>
  </sheets>
  <definedNames>
    <definedName name="_xlnm.Print_Titles" localSheetId="4">'乐昌新通宝'!$1:$3</definedName>
    <definedName name="_xlnm.Print_Titles" localSheetId="2">'汽运公司'!$1:$3</definedName>
    <definedName name="_xlnm.Print_Titles" localSheetId="3">'曲江路路通'!$1:$3</definedName>
    <definedName name="_xlnm.Print_Titles" localSheetId="6">'新丰合丰'!$1:$3</definedName>
    <definedName name="_xlnm.Print_Titles" localSheetId="1">'粤运公司'!$1:$3</definedName>
  </definedNames>
  <calcPr fullCalcOnLoad="1"/>
</workbook>
</file>

<file path=xl/sharedStrings.xml><?xml version="1.0" encoding="utf-8"?>
<sst xmlns="http://schemas.openxmlformats.org/spreadsheetml/2006/main" count="975" uniqueCount="350">
  <si>
    <t>附件1：</t>
  </si>
  <si>
    <t>辖区</t>
  </si>
  <si>
    <t>单  位  名  称</t>
  </si>
  <si>
    <t>车辆数（辆）</t>
  </si>
  <si>
    <t>折后车辆数</t>
  </si>
  <si>
    <t>市区</t>
  </si>
  <si>
    <t>韶关市粤运汽车运输有限公司出租小汽车分公司</t>
  </si>
  <si>
    <t>韶关市汽车运输有限公司出租客运分公司</t>
  </si>
  <si>
    <t>曲江</t>
  </si>
  <si>
    <t>曲江区路路通汽车客运有限公司</t>
  </si>
  <si>
    <t>乐昌</t>
  </si>
  <si>
    <t>乐昌市新通宝出租汽车有限公司</t>
  </si>
  <si>
    <t>仁化</t>
  </si>
  <si>
    <t>仁化县富利捷运输有限公司</t>
  </si>
  <si>
    <t>新丰</t>
  </si>
  <si>
    <t>新丰县合丰小汽车出租有限公司</t>
  </si>
  <si>
    <t>总   计</t>
  </si>
  <si>
    <t>备注：1.本次补助金额为131.1234万元，折算后车辆数248.4156（台）。</t>
  </si>
  <si>
    <t xml:space="preserve">      3.每辆出租汽车的补助资金=年度运营月份/12*补助标准。</t>
  </si>
  <si>
    <t>市本级2020年度燃油出租价补助资金明细表</t>
  </si>
  <si>
    <t xml:space="preserve">单位名称：韶关市粤运汽车运输有限公司出租小汽车分公司 </t>
  </si>
  <si>
    <t>序号</t>
  </si>
  <si>
    <t>车  号</t>
  </si>
  <si>
    <t>燃料类型</t>
  </si>
  <si>
    <t>变更情况</t>
  </si>
  <si>
    <t>年度运营时长（月）</t>
  </si>
  <si>
    <t>粤FSY770</t>
  </si>
  <si>
    <t>油气混合</t>
  </si>
  <si>
    <t>无变更</t>
  </si>
  <si>
    <t>粤FSY593</t>
  </si>
  <si>
    <t>粤FSY735</t>
  </si>
  <si>
    <t>粤FSY297</t>
  </si>
  <si>
    <t>粤FSY276</t>
  </si>
  <si>
    <t>粤FSY753</t>
  </si>
  <si>
    <t>粤FSY897</t>
  </si>
  <si>
    <t>粤FSY721</t>
  </si>
  <si>
    <t>粤FSY776</t>
  </si>
  <si>
    <t>粤FSY952</t>
  </si>
  <si>
    <t>粤FSY967</t>
  </si>
  <si>
    <t>粤FSY951</t>
  </si>
  <si>
    <t>粤FSY156</t>
  </si>
  <si>
    <t>粤FSY171</t>
  </si>
  <si>
    <t>粤FSY358</t>
  </si>
  <si>
    <t>粤FSY355</t>
  </si>
  <si>
    <t>粤FSY697</t>
  </si>
  <si>
    <t>粤FSY758</t>
  </si>
  <si>
    <t>粤FSY151</t>
  </si>
  <si>
    <t>粤FSY732</t>
  </si>
  <si>
    <t>粤FSY176</t>
  </si>
  <si>
    <t>粤FSY252</t>
  </si>
  <si>
    <t>粤FSY759</t>
  </si>
  <si>
    <t>粤FSY950</t>
  </si>
  <si>
    <t>粤FSY152</t>
  </si>
  <si>
    <t>粤FSY729</t>
  </si>
  <si>
    <t>粤FSY573</t>
  </si>
  <si>
    <t>粤FSY655</t>
  </si>
  <si>
    <t>粤FSY960</t>
  </si>
  <si>
    <t>粤FSY270</t>
  </si>
  <si>
    <t>粤FSY680</t>
  </si>
  <si>
    <t>粤FSY659</t>
  </si>
  <si>
    <t>粤FSY071</t>
  </si>
  <si>
    <t>粤FSY360</t>
  </si>
  <si>
    <t>粤FSY656</t>
  </si>
  <si>
    <t>粤FSY530</t>
  </si>
  <si>
    <t>粤FSY510</t>
  </si>
  <si>
    <t>粤FSY590</t>
  </si>
  <si>
    <t>粤FSY056</t>
  </si>
  <si>
    <t>粤FSY032</t>
  </si>
  <si>
    <t>粤FSY676</t>
  </si>
  <si>
    <t>粤FSY357</t>
  </si>
  <si>
    <t>粤FSY359</t>
  </si>
  <si>
    <t>粤FSY976</t>
  </si>
  <si>
    <t>粤FSY865</t>
  </si>
  <si>
    <t>粤FSY651</t>
  </si>
  <si>
    <t>粤FSY793</t>
  </si>
  <si>
    <t>粤FSY970</t>
  </si>
  <si>
    <t>粤FSY580</t>
  </si>
  <si>
    <t>粤FSY750</t>
  </si>
  <si>
    <t>粤FSY579</t>
  </si>
  <si>
    <t>粤FSY867</t>
  </si>
  <si>
    <t>粤FSY671</t>
  </si>
  <si>
    <t>粤FSY039</t>
  </si>
  <si>
    <t>粤FSY857</t>
  </si>
  <si>
    <t>粤FSY082</t>
  </si>
  <si>
    <t>粤FSY019</t>
  </si>
  <si>
    <t>粤FSY050</t>
  </si>
  <si>
    <t>粤FSY859</t>
  </si>
  <si>
    <t>粤FSY892</t>
  </si>
  <si>
    <t>粤FSY182</t>
  </si>
  <si>
    <t>粤FSY871</t>
  </si>
  <si>
    <t>粤FSY080</t>
  </si>
  <si>
    <t>粤FSY087</t>
  </si>
  <si>
    <t>粤FSY021</t>
  </si>
  <si>
    <t>粤FSY962</t>
  </si>
  <si>
    <t>粤FSY853</t>
  </si>
  <si>
    <t>粤FSY063</t>
  </si>
  <si>
    <t>粤FSY292</t>
  </si>
  <si>
    <t>粤FSY293</t>
  </si>
  <si>
    <t>粤FSY810</t>
  </si>
  <si>
    <t>粤FSY862</t>
  </si>
  <si>
    <t>注销 2020.3.23</t>
  </si>
  <si>
    <t>粤FSY097</t>
  </si>
  <si>
    <t>粤FSY959</t>
  </si>
  <si>
    <t>粤FSY685</t>
  </si>
  <si>
    <t>粤FSY679</t>
  </si>
  <si>
    <t>粤FSY672</t>
  </si>
  <si>
    <t>粤FSY691</t>
  </si>
  <si>
    <t>粤FSY850</t>
  </si>
  <si>
    <t>粤FSY852</t>
  </si>
  <si>
    <t>粤FSY736</t>
  </si>
  <si>
    <t>注销 2020.5.9</t>
  </si>
  <si>
    <t>粤FSY150</t>
  </si>
  <si>
    <t>粤FSY917</t>
  </si>
  <si>
    <t>粤FSY373</t>
  </si>
  <si>
    <t>粤FSY371</t>
  </si>
  <si>
    <t>粤FSY273</t>
  </si>
  <si>
    <t>粤FSY757</t>
  </si>
  <si>
    <t>粤FSY271</t>
  </si>
  <si>
    <t>粤FSY771</t>
  </si>
  <si>
    <t>粤FSY737</t>
  </si>
  <si>
    <t>粤FSY173</t>
  </si>
  <si>
    <t>粤FSY352</t>
  </si>
  <si>
    <t>粤FSY731</t>
  </si>
  <si>
    <t>粤FSY739</t>
  </si>
  <si>
    <t>粤FSY591</t>
  </si>
  <si>
    <t>粤FSY957</t>
  </si>
  <si>
    <t>粤FSY670</t>
  </si>
  <si>
    <t>粤FSY072</t>
  </si>
  <si>
    <t>粤FSY550</t>
  </si>
  <si>
    <t>粤FSY076</t>
  </si>
  <si>
    <t>粤FSY973</t>
  </si>
  <si>
    <t>粤FSY673</t>
  </si>
  <si>
    <t>粤FSY796</t>
  </si>
  <si>
    <t>粤FSY792</t>
  </si>
  <si>
    <t>粤FSY260</t>
  </si>
  <si>
    <t>粤FSY073</t>
  </si>
  <si>
    <t>粤FSY576</t>
  </si>
  <si>
    <t>粤FSY572</t>
  </si>
  <si>
    <t>粤FSY795</t>
  </si>
  <si>
    <t>粤FSY083</t>
  </si>
  <si>
    <t>粤FSY870</t>
  </si>
  <si>
    <t>粤FSY986</t>
  </si>
  <si>
    <t>粤FSY890</t>
  </si>
  <si>
    <t>小计</t>
  </si>
  <si>
    <t>市本级2020年度燃油出租补助资金明细表</t>
  </si>
  <si>
    <t xml:space="preserve">单位名称：韶关市汽车运输有限公司出租客运分公司 </t>
  </si>
  <si>
    <t>粤FQY105</t>
  </si>
  <si>
    <t>无</t>
  </si>
  <si>
    <t>粤FQY107</t>
  </si>
  <si>
    <t>粤FQY130</t>
  </si>
  <si>
    <t>粤FQY131</t>
  </si>
  <si>
    <t>粤FQY135</t>
  </si>
  <si>
    <t>粤FQY141</t>
  </si>
  <si>
    <t>粤FQY142</t>
  </si>
  <si>
    <t>粤FQY143</t>
  </si>
  <si>
    <t>粤FQY145</t>
  </si>
  <si>
    <t>粤FQY146</t>
  </si>
  <si>
    <t>粤FQY149</t>
  </si>
  <si>
    <t>粤FQY151</t>
  </si>
  <si>
    <t>粤FQY153</t>
  </si>
  <si>
    <t>粤FQY155</t>
  </si>
  <si>
    <t>粤FQY157</t>
  </si>
  <si>
    <t>粤FQY159</t>
  </si>
  <si>
    <t>粤FQY161</t>
  </si>
  <si>
    <t>粤FQY162</t>
  </si>
  <si>
    <t>粤FQY165</t>
  </si>
  <si>
    <t>粤FQY167</t>
  </si>
  <si>
    <t>粤FQY170</t>
  </si>
  <si>
    <t>粤FQY171</t>
  </si>
  <si>
    <t>粤FQY172</t>
  </si>
  <si>
    <t>粤FQY175</t>
  </si>
  <si>
    <t>粤FQY176</t>
  </si>
  <si>
    <t>粤FQY177</t>
  </si>
  <si>
    <t>粤FQY179</t>
  </si>
  <si>
    <t>粤FQY180</t>
  </si>
  <si>
    <t>粤FQY195</t>
  </si>
  <si>
    <t>粤FQY196</t>
  </si>
  <si>
    <t>粤FQY197</t>
  </si>
  <si>
    <t>粤FQY201</t>
  </si>
  <si>
    <t>粤FQY207</t>
  </si>
  <si>
    <t>粤FQY209</t>
  </si>
  <si>
    <t>粤FQY215</t>
  </si>
  <si>
    <t>粤FQY225</t>
  </si>
  <si>
    <t>粤FQY227</t>
  </si>
  <si>
    <t>粤FQY235</t>
  </si>
  <si>
    <t>粤FQY237</t>
  </si>
  <si>
    <t>粤FQY240</t>
  </si>
  <si>
    <t>粤FQY241</t>
  </si>
  <si>
    <t>粤FQY242</t>
  </si>
  <si>
    <t>粤FQY243</t>
  </si>
  <si>
    <t>粤FQY246</t>
  </si>
  <si>
    <t>粤FQY249</t>
  </si>
  <si>
    <t>粤FQY252</t>
  </si>
  <si>
    <t>粤FQY253</t>
  </si>
  <si>
    <t>粤FQY255</t>
  </si>
  <si>
    <t>粤FQY256</t>
  </si>
  <si>
    <t>粤FQY260</t>
  </si>
  <si>
    <t>粤FQY261</t>
  </si>
  <si>
    <t>粤FQY265</t>
  </si>
  <si>
    <t>粤FQY270</t>
  </si>
  <si>
    <t>粤FQY272</t>
  </si>
  <si>
    <t>粤FQY276</t>
  </si>
  <si>
    <t>粤FQY277</t>
  </si>
  <si>
    <t>粤FQY280</t>
  </si>
  <si>
    <t>粤FQY281</t>
  </si>
  <si>
    <t>粤FQY285</t>
  </si>
  <si>
    <t>粤FQY287</t>
  </si>
  <si>
    <t>粤FQY290</t>
  </si>
  <si>
    <t>粤FQY291</t>
  </si>
  <si>
    <t>粤FQY300</t>
  </si>
  <si>
    <t>粤FQY301</t>
  </si>
  <si>
    <t>粤FQY302</t>
  </si>
  <si>
    <t>粤FQY305</t>
  </si>
  <si>
    <t>粤FQY311</t>
  </si>
  <si>
    <t>粤FQY315</t>
  </si>
  <si>
    <t>粤FQY320</t>
  </si>
  <si>
    <t>粤FQY340</t>
  </si>
  <si>
    <t>粤FQY341</t>
  </si>
  <si>
    <t>粤FQY343</t>
  </si>
  <si>
    <t>粤FQY345</t>
  </si>
  <si>
    <t>粤FQY346</t>
  </si>
  <si>
    <t>粤FQY349</t>
  </si>
  <si>
    <t>粤FQY350</t>
  </si>
  <si>
    <t>粤FQY352</t>
  </si>
  <si>
    <t>粤FQY353</t>
  </si>
  <si>
    <t>粤FQY356</t>
  </si>
  <si>
    <t>粤FQY360</t>
  </si>
  <si>
    <t>粤FQY362</t>
  </si>
  <si>
    <t>粤FQY370</t>
  </si>
  <si>
    <t>粤FQY371</t>
  </si>
  <si>
    <t>粤FQY375</t>
  </si>
  <si>
    <t>粤FQY376</t>
  </si>
  <si>
    <t>粤FQY380</t>
  </si>
  <si>
    <t>粤FQY381</t>
  </si>
  <si>
    <t>粤FQY382</t>
  </si>
  <si>
    <t>粤FQY390</t>
  </si>
  <si>
    <t>粤FQY391</t>
  </si>
  <si>
    <t>粤FQY396</t>
  </si>
  <si>
    <t>粤FQY510</t>
  </si>
  <si>
    <t>粤FQY530</t>
  </si>
  <si>
    <t>粤FQY531</t>
  </si>
  <si>
    <t>粤FQY535</t>
  </si>
  <si>
    <t>粤FQY537</t>
  </si>
  <si>
    <t>粤FQY538</t>
  </si>
  <si>
    <t>粤FQY600</t>
  </si>
  <si>
    <t>粤FQY607</t>
  </si>
  <si>
    <t>粤FQY610</t>
  </si>
  <si>
    <t>粤FQY615</t>
  </si>
  <si>
    <t>粤FQY617</t>
  </si>
  <si>
    <t>粤FQY621</t>
  </si>
  <si>
    <t>粤FQY625</t>
  </si>
  <si>
    <t>粤FQY627</t>
  </si>
  <si>
    <t>粤FQY631</t>
  </si>
  <si>
    <t>粤FQY635</t>
  </si>
  <si>
    <t>粤FQY637</t>
  </si>
  <si>
    <t>粤FQY639</t>
  </si>
  <si>
    <t>粤FQY640</t>
  </si>
  <si>
    <t>粤FQY642</t>
  </si>
  <si>
    <t>粤FQY643</t>
  </si>
  <si>
    <t>粤FQY645</t>
  </si>
  <si>
    <t>粤FQY646</t>
  </si>
  <si>
    <t>粤FQY648</t>
  </si>
  <si>
    <t>粤FQY649</t>
  </si>
  <si>
    <t>粤FQY650</t>
  </si>
  <si>
    <t>粤FQY651</t>
  </si>
  <si>
    <t>粤FQY652</t>
  </si>
  <si>
    <t>粤FQY653</t>
  </si>
  <si>
    <t>粤FQY655</t>
  </si>
  <si>
    <t>粤FQY656</t>
  </si>
  <si>
    <t>粤FQY657</t>
  </si>
  <si>
    <t>粤FQY658</t>
  </si>
  <si>
    <t>粤FQY659</t>
  </si>
  <si>
    <t>粤FQY670</t>
  </si>
  <si>
    <t>粤FQY671</t>
  </si>
  <si>
    <t>粤FQY672</t>
  </si>
  <si>
    <t>粤FQY675</t>
  </si>
  <si>
    <t>粤FQY679</t>
  </si>
  <si>
    <t>粤FQY680</t>
  </si>
  <si>
    <t>粤FQY681</t>
  </si>
  <si>
    <t>粤FQY687</t>
  </si>
  <si>
    <t>粤FQY690</t>
  </si>
  <si>
    <t>粤FQY691</t>
  </si>
  <si>
    <t>粤FQY697</t>
  </si>
  <si>
    <t>曲江区2020年度燃油出租补助资金明细表</t>
  </si>
  <si>
    <t>单位名称：韶关市曲江区路路通汽车客运有限公司</t>
  </si>
  <si>
    <t>粤FLT577</t>
  </si>
  <si>
    <t>双燃料</t>
  </si>
  <si>
    <t>注销2020/9/22</t>
  </si>
  <si>
    <t>粤FKD881</t>
  </si>
  <si>
    <t>注销2020/6/3</t>
  </si>
  <si>
    <t>粤FGF992</t>
  </si>
  <si>
    <t>粤FRE299</t>
  </si>
  <si>
    <t>粤FLT282</t>
  </si>
  <si>
    <t>注销2020/7/13</t>
  </si>
  <si>
    <t>粤FLT259</t>
  </si>
  <si>
    <t>粤FLT531</t>
  </si>
  <si>
    <t>粤FLT573</t>
  </si>
  <si>
    <t>粤FLT575</t>
  </si>
  <si>
    <t>粤FLT603</t>
  </si>
  <si>
    <t>合计</t>
  </si>
  <si>
    <t>乐昌市2020年度燃油出租补助资金明细表</t>
  </si>
  <si>
    <t>单位名称：乐昌市新通宝运输有限公司</t>
  </si>
  <si>
    <t>粤FTB216</t>
  </si>
  <si>
    <t>汽油</t>
  </si>
  <si>
    <t>粤FTB217</t>
  </si>
  <si>
    <t>粤FTB201</t>
  </si>
  <si>
    <t>粤FTB327</t>
  </si>
  <si>
    <t>粤FTB207</t>
  </si>
  <si>
    <t>粤FTB210</t>
  </si>
  <si>
    <t>粤FTB302</t>
  </si>
  <si>
    <t>粤FTB209</t>
  </si>
  <si>
    <t>粤FTB202</t>
  </si>
  <si>
    <t>粤FTB221</t>
  </si>
  <si>
    <t>粤FTB211</t>
  </si>
  <si>
    <t>粤FTB212</t>
  </si>
  <si>
    <t>粤FTB227</t>
  </si>
  <si>
    <t>粤FTB206</t>
  </si>
  <si>
    <t>粤FTB220</t>
  </si>
  <si>
    <t>仁化县2020年度燃油出租补助资金明细表</t>
  </si>
  <si>
    <t>单位名称：仁化县富利捷运输有限公司</t>
  </si>
  <si>
    <t>粤F27112</t>
  </si>
  <si>
    <t>粤FAH733</t>
  </si>
  <si>
    <t>粤F27226</t>
  </si>
  <si>
    <t>粤FTN662</t>
  </si>
  <si>
    <t>粤F29425</t>
  </si>
  <si>
    <t>粤F27023</t>
  </si>
  <si>
    <t>粤F27111</t>
  </si>
  <si>
    <t>粤F27178</t>
  </si>
  <si>
    <t>粤F27211</t>
  </si>
  <si>
    <t>粤F27223</t>
  </si>
  <si>
    <t>粤F27220</t>
  </si>
  <si>
    <t>粤F27177</t>
  </si>
  <si>
    <t>粤F27221</t>
  </si>
  <si>
    <t>新丰县2020年度燃油出租补助资金明细表</t>
  </si>
  <si>
    <t>单位名称：新丰县合丰小汽车出租有限公司</t>
  </si>
  <si>
    <t>粤FHF135</t>
  </si>
  <si>
    <t>粤FHF235</t>
  </si>
  <si>
    <t>粤FHF035</t>
  </si>
  <si>
    <t>粤FAQ335</t>
  </si>
  <si>
    <t>粤FBM335</t>
  </si>
  <si>
    <t>粤FEH335</t>
  </si>
  <si>
    <t>粤FAQ665</t>
  </si>
  <si>
    <t>粤FCU335</t>
  </si>
  <si>
    <t>粤FCC665</t>
  </si>
  <si>
    <t>粤FCP665</t>
  </si>
  <si>
    <t>粤FQG962</t>
  </si>
  <si>
    <t>粤FKQ625</t>
  </si>
  <si>
    <t>粤F86032</t>
  </si>
  <si>
    <t>　　　2.补助标准=补助资金/折算后车辆数；</t>
  </si>
  <si>
    <t>韶关市2020年度城市燃油出租车油价补助专项资金汇总表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</si>
</sst>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华文宋体"/>
      <family val="0"/>
    </font>
    <font>
      <b/>
      <sz val="12"/>
      <name val="华文宋体"/>
      <family val="0"/>
    </font>
    <font>
      <b/>
      <sz val="11"/>
      <name val="华文宋体"/>
      <family val="0"/>
    </font>
    <font>
      <sz val="10"/>
      <name val="华文宋体"/>
      <family val="0"/>
    </font>
    <font>
      <b/>
      <sz val="10"/>
      <name val="华文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仿宋"/>
      <family val="3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b/>
      <sz val="22"/>
      <name val="华文中宋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3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4" borderId="4" applyNumberFormat="0" applyAlignment="0" applyProtection="0"/>
    <xf numFmtId="0" fontId="29" fillId="13" borderId="5" applyNumberFormat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7" fillId="9" borderId="0" applyNumberFormat="0" applyBorder="0" applyAlignment="0" applyProtection="0"/>
    <xf numFmtId="0" fontId="22" fillId="4" borderId="7" applyNumberFormat="0" applyAlignment="0" applyProtection="0"/>
    <xf numFmtId="0" fontId="27" fillId="7" borderId="4" applyNumberFormat="0" applyAlignment="0" applyProtection="0"/>
    <xf numFmtId="0" fontId="36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44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46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45" applyFont="1" applyFill="1" applyBorder="1" applyAlignment="1">
      <alignment horizontal="center" vertical="center"/>
      <protection/>
    </xf>
    <xf numFmtId="0" fontId="0" fillId="0" borderId="10" xfId="46" applyFill="1" applyBorder="1" applyAlignment="1" applyProtection="1">
      <alignment horizontal="center" vertical="center"/>
      <protection locked="0"/>
    </xf>
    <xf numFmtId="0" fontId="4" fillId="0" borderId="10" xfId="45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44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4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0" xfId="46" applyFill="1" applyBorder="1" applyAlignment="1">
      <alignment horizontal="center" vertical="center" wrapText="1"/>
      <protection/>
    </xf>
    <xf numFmtId="49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11" fillId="0" borderId="10" xfId="4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46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2" fillId="0" borderId="13" xfId="44" applyFont="1" applyBorder="1" applyAlignment="1">
      <alignment horizontal="center" vertical="center" wrapText="1"/>
      <protection/>
    </xf>
    <xf numFmtId="0" fontId="11" fillId="4" borderId="10" xfId="40" applyFont="1" applyFill="1" applyBorder="1" applyAlignment="1">
      <alignment horizontal="center" vertical="center" wrapText="1"/>
      <protection/>
    </xf>
    <xf numFmtId="0" fontId="11" fillId="4" borderId="10" xfId="0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6" fillId="4" borderId="10" xfId="0" applyFont="1" applyFill="1" applyBorder="1" applyAlignment="1">
      <alignment horizontal="center" vertical="center"/>
    </xf>
    <xf numFmtId="176" fontId="16" fillId="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4" fillId="0" borderId="10" xfId="46" applyFont="1" applyFill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0" xfId="46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45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6" fillId="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常规 5" xfId="43"/>
    <cellStyle name="常规_Sheet1" xfId="44"/>
    <cellStyle name="常规_Sheet1_始兴汽车站" xfId="45"/>
    <cellStyle name="常规_新丰农村客运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5"/>
  <sheetViews>
    <sheetView tabSelected="1" workbookViewId="0" topLeftCell="A1">
      <selection activeCell="A2" sqref="A2:D2"/>
    </sheetView>
  </sheetViews>
  <sheetFormatPr defaultColWidth="9.00390625" defaultRowHeight="21.75" customHeight="1"/>
  <cols>
    <col min="1" max="1" width="8.75390625" style="71" customWidth="1"/>
    <col min="2" max="2" width="41.75390625" style="71" customWidth="1"/>
    <col min="3" max="3" width="14.375" style="71" customWidth="1"/>
    <col min="4" max="4" width="19.625" style="71" customWidth="1"/>
    <col min="5" max="248" width="9.00390625" style="71" customWidth="1"/>
  </cols>
  <sheetData>
    <row r="1" spans="1:2" s="71" customFormat="1" ht="27.75" customHeight="1">
      <c r="A1" s="84" t="s">
        <v>0</v>
      </c>
      <c r="B1" s="84"/>
    </row>
    <row r="2" spans="1:4" s="72" customFormat="1" ht="54" customHeight="1">
      <c r="A2" s="85" t="s">
        <v>349</v>
      </c>
      <c r="B2" s="85"/>
      <c r="C2" s="85"/>
      <c r="D2" s="85"/>
    </row>
    <row r="3" spans="1:4" s="72" customFormat="1" ht="21.75" customHeight="1">
      <c r="A3" s="73"/>
      <c r="B3" s="73"/>
      <c r="C3" s="73"/>
      <c r="D3" s="73"/>
    </row>
    <row r="4" spans="1:4" s="72" customFormat="1" ht="21.75" customHeight="1">
      <c r="A4" s="81" t="s">
        <v>1</v>
      </c>
      <c r="B4" s="81" t="s">
        <v>2</v>
      </c>
      <c r="C4" s="81" t="s">
        <v>3</v>
      </c>
      <c r="D4" s="81" t="s">
        <v>4</v>
      </c>
    </row>
    <row r="5" spans="1:4" s="72" customFormat="1" ht="21.75" customHeight="1">
      <c r="A5" s="81"/>
      <c r="B5" s="81"/>
      <c r="C5" s="81"/>
      <c r="D5" s="83"/>
    </row>
    <row r="6" spans="1:4" s="72" customFormat="1" ht="30" customHeight="1">
      <c r="A6" s="82" t="s">
        <v>5</v>
      </c>
      <c r="B6" s="11" t="s">
        <v>6</v>
      </c>
      <c r="C6" s="74">
        <v>113</v>
      </c>
      <c r="D6" s="74">
        <v>81.4167</v>
      </c>
    </row>
    <row r="7" spans="1:4" s="72" customFormat="1" ht="30" customHeight="1">
      <c r="A7" s="82"/>
      <c r="B7" s="11" t="s">
        <v>7</v>
      </c>
      <c r="C7" s="75">
        <v>136</v>
      </c>
      <c r="D7" s="75">
        <v>119.9988</v>
      </c>
    </row>
    <row r="8" spans="1:248" s="72" customFormat="1" ht="30" customHeight="1">
      <c r="A8" s="11" t="s">
        <v>8</v>
      </c>
      <c r="B8" s="11" t="s">
        <v>9</v>
      </c>
      <c r="C8" s="75">
        <v>10</v>
      </c>
      <c r="D8" s="75">
        <v>6.0001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</row>
    <row r="9" spans="1:4" s="72" customFormat="1" ht="30" customHeight="1">
      <c r="A9" s="11" t="s">
        <v>10</v>
      </c>
      <c r="B9" s="11" t="s">
        <v>11</v>
      </c>
      <c r="C9" s="75">
        <v>15</v>
      </c>
      <c r="D9" s="75">
        <v>15</v>
      </c>
    </row>
    <row r="10" spans="1:248" s="72" customFormat="1" ht="30" customHeight="1">
      <c r="A10" s="11" t="s">
        <v>12</v>
      </c>
      <c r="B10" s="11" t="s">
        <v>13</v>
      </c>
      <c r="C10" s="75">
        <v>13</v>
      </c>
      <c r="D10" s="75">
        <v>13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</row>
    <row r="11" spans="1:4" s="72" customFormat="1" ht="30" customHeight="1">
      <c r="A11" s="11" t="s">
        <v>14</v>
      </c>
      <c r="B11" s="11" t="s">
        <v>15</v>
      </c>
      <c r="C11" s="75">
        <v>13</v>
      </c>
      <c r="D11" s="75">
        <v>13</v>
      </c>
    </row>
    <row r="12" spans="1:4" s="72" customFormat="1" ht="30" customHeight="1">
      <c r="A12" s="86" t="s">
        <v>16</v>
      </c>
      <c r="B12" s="86"/>
      <c r="C12" s="76">
        <f>SUM(C6:C11)</f>
        <v>300</v>
      </c>
      <c r="D12" s="77">
        <f>SUM(D6:D11)</f>
        <v>248.4156</v>
      </c>
    </row>
    <row r="13" spans="1:248" ht="30" customHeight="1">
      <c r="A13" s="79" t="s">
        <v>17</v>
      </c>
      <c r="B13" s="79"/>
      <c r="C13" s="79"/>
      <c r="D13" s="79"/>
      <c r="E13" s="78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spans="1:248" ht="30" customHeight="1">
      <c r="A14" s="79" t="s">
        <v>348</v>
      </c>
      <c r="B14" s="79"/>
      <c r="C14" s="79"/>
      <c r="D14" s="79"/>
      <c r="E14" s="7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248" ht="30" customHeight="1">
      <c r="A15" s="80" t="s">
        <v>18</v>
      </c>
      <c r="B15" s="80"/>
      <c r="C15" s="80"/>
      <c r="D15" s="80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</sheetData>
  <sheetProtection/>
  <mergeCells count="11">
    <mergeCell ref="A1:B1"/>
    <mergeCell ref="A2:D2"/>
    <mergeCell ref="A12:B12"/>
    <mergeCell ref="A13:D13"/>
    <mergeCell ref="A14:D14"/>
    <mergeCell ref="A15:D15"/>
    <mergeCell ref="A4:A5"/>
    <mergeCell ref="A6:A7"/>
    <mergeCell ref="B4:B5"/>
    <mergeCell ref="C4:C5"/>
    <mergeCell ref="D4:D5"/>
  </mergeCells>
  <printOptions horizontalCentered="1"/>
  <pageMargins left="0.39375" right="0.39375" top="0.3541666666666667" bottom="0.5902777777777778" header="0.5111111111111111" footer="0.5111111111111111"/>
  <pageSetup firstPageNumber="1" useFirstPageNumber="1"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F117"/>
  <sheetViews>
    <sheetView workbookViewId="0" topLeftCell="A1">
      <selection activeCell="A1" sqref="A1:F1"/>
    </sheetView>
  </sheetViews>
  <sheetFormatPr defaultColWidth="9.00390625" defaultRowHeight="14.25"/>
  <cols>
    <col min="1" max="1" width="6.625" style="0" customWidth="1"/>
    <col min="2" max="2" width="13.75390625" style="0" customWidth="1"/>
    <col min="3" max="3" width="14.00390625" style="0" customWidth="1"/>
    <col min="4" max="4" width="17.875" style="0" customWidth="1"/>
    <col min="5" max="5" width="19.00390625" style="0" customWidth="1"/>
    <col min="6" max="6" width="13.625" style="0" customWidth="1"/>
    <col min="7" max="7" width="11.50390625" style="0" bestFit="1" customWidth="1"/>
  </cols>
  <sheetData>
    <row r="1" spans="1:6" ht="39.75" customHeight="1">
      <c r="A1" s="87" t="s">
        <v>19</v>
      </c>
      <c r="B1" s="87"/>
      <c r="C1" s="87"/>
      <c r="D1" s="87"/>
      <c r="E1" s="87"/>
      <c r="F1" s="87"/>
    </row>
    <row r="2" spans="1:6" ht="24" customHeight="1">
      <c r="A2" s="88" t="s">
        <v>20</v>
      </c>
      <c r="B2" s="88"/>
      <c r="C2" s="88"/>
      <c r="D2" s="88"/>
      <c r="E2" s="88"/>
      <c r="F2" s="88"/>
    </row>
    <row r="3" spans="1:6" ht="33" customHeight="1">
      <c r="A3" s="4" t="s">
        <v>21</v>
      </c>
      <c r="B3" s="4" t="s">
        <v>22</v>
      </c>
      <c r="C3" s="4" t="s">
        <v>23</v>
      </c>
      <c r="D3" s="4" t="s">
        <v>24</v>
      </c>
      <c r="E3" s="4" t="s">
        <v>25</v>
      </c>
      <c r="F3" s="57" t="s">
        <v>4</v>
      </c>
    </row>
    <row r="4" spans="1:6" ht="18.75" customHeight="1">
      <c r="A4" s="58">
        <v>1</v>
      </c>
      <c r="B4" s="59" t="s">
        <v>26</v>
      </c>
      <c r="C4" s="14" t="s">
        <v>27</v>
      </c>
      <c r="D4" s="59" t="s">
        <v>28</v>
      </c>
      <c r="E4" s="60">
        <v>12</v>
      </c>
      <c r="F4" s="61">
        <f>SUM(E4/12)</f>
        <v>1</v>
      </c>
    </row>
    <row r="5" spans="1:6" ht="18.75" customHeight="1">
      <c r="A5" s="58">
        <v>2</v>
      </c>
      <c r="B5" s="59" t="s">
        <v>29</v>
      </c>
      <c r="C5" s="14" t="s">
        <v>27</v>
      </c>
      <c r="D5" s="59" t="s">
        <v>28</v>
      </c>
      <c r="E5" s="60">
        <v>12</v>
      </c>
      <c r="F5" s="61">
        <f aca="true" t="shared" si="0" ref="F5:F36">SUM(E5/12)</f>
        <v>1</v>
      </c>
    </row>
    <row r="6" spans="1:6" ht="18.75" customHeight="1">
      <c r="A6" s="58">
        <v>3</v>
      </c>
      <c r="B6" s="59" t="s">
        <v>30</v>
      </c>
      <c r="C6" s="14" t="s">
        <v>27</v>
      </c>
      <c r="D6" s="59" t="s">
        <v>28</v>
      </c>
      <c r="E6" s="60">
        <v>12</v>
      </c>
      <c r="F6" s="61">
        <f t="shared" si="0"/>
        <v>1</v>
      </c>
    </row>
    <row r="7" spans="1:6" ht="18.75" customHeight="1">
      <c r="A7" s="58">
        <v>4</v>
      </c>
      <c r="B7" s="59" t="s">
        <v>31</v>
      </c>
      <c r="C7" s="14" t="s">
        <v>27</v>
      </c>
      <c r="D7" s="59" t="s">
        <v>28</v>
      </c>
      <c r="E7" s="60">
        <v>12</v>
      </c>
      <c r="F7" s="61">
        <f t="shared" si="0"/>
        <v>1</v>
      </c>
    </row>
    <row r="8" spans="1:6" ht="18.75" customHeight="1">
      <c r="A8" s="58">
        <v>5</v>
      </c>
      <c r="B8" s="59" t="s">
        <v>32</v>
      </c>
      <c r="C8" s="14" t="s">
        <v>27</v>
      </c>
      <c r="D8" s="59" t="s">
        <v>28</v>
      </c>
      <c r="E8" s="60">
        <v>12</v>
      </c>
      <c r="F8" s="61">
        <f t="shared" si="0"/>
        <v>1</v>
      </c>
    </row>
    <row r="9" spans="1:6" ht="18.75" customHeight="1">
      <c r="A9" s="58">
        <v>6</v>
      </c>
      <c r="B9" s="59" t="s">
        <v>33</v>
      </c>
      <c r="C9" s="14" t="s">
        <v>27</v>
      </c>
      <c r="D9" s="59" t="s">
        <v>28</v>
      </c>
      <c r="E9" s="60">
        <v>12</v>
      </c>
      <c r="F9" s="61">
        <f t="shared" si="0"/>
        <v>1</v>
      </c>
    </row>
    <row r="10" spans="1:6" ht="18.75" customHeight="1">
      <c r="A10" s="58">
        <v>7</v>
      </c>
      <c r="B10" s="59" t="s">
        <v>34</v>
      </c>
      <c r="C10" s="14" t="s">
        <v>27</v>
      </c>
      <c r="D10" s="59" t="s">
        <v>28</v>
      </c>
      <c r="E10" s="60">
        <v>12</v>
      </c>
      <c r="F10" s="61">
        <f t="shared" si="0"/>
        <v>1</v>
      </c>
    </row>
    <row r="11" spans="1:6" ht="18.75" customHeight="1">
      <c r="A11" s="58">
        <v>8</v>
      </c>
      <c r="B11" s="59" t="s">
        <v>35</v>
      </c>
      <c r="C11" s="14" t="s">
        <v>27</v>
      </c>
      <c r="D11" s="59" t="s">
        <v>28</v>
      </c>
      <c r="E11" s="60">
        <v>12</v>
      </c>
      <c r="F11" s="61">
        <f t="shared" si="0"/>
        <v>1</v>
      </c>
    </row>
    <row r="12" spans="1:6" ht="18.75" customHeight="1">
      <c r="A12" s="58">
        <v>9</v>
      </c>
      <c r="B12" s="59" t="s">
        <v>36</v>
      </c>
      <c r="C12" s="14" t="s">
        <v>27</v>
      </c>
      <c r="D12" s="59" t="s">
        <v>28</v>
      </c>
      <c r="E12" s="60">
        <v>12</v>
      </c>
      <c r="F12" s="61">
        <f t="shared" si="0"/>
        <v>1</v>
      </c>
    </row>
    <row r="13" spans="1:6" ht="18.75" customHeight="1">
      <c r="A13" s="58">
        <v>10</v>
      </c>
      <c r="B13" s="59" t="s">
        <v>37</v>
      </c>
      <c r="C13" s="14" t="s">
        <v>27</v>
      </c>
      <c r="D13" s="59" t="s">
        <v>28</v>
      </c>
      <c r="E13" s="60">
        <v>12</v>
      </c>
      <c r="F13" s="61">
        <f t="shared" si="0"/>
        <v>1</v>
      </c>
    </row>
    <row r="14" spans="1:6" ht="18.75" customHeight="1">
      <c r="A14" s="58">
        <v>11</v>
      </c>
      <c r="B14" s="59" t="s">
        <v>38</v>
      </c>
      <c r="C14" s="14" t="s">
        <v>27</v>
      </c>
      <c r="D14" s="59" t="s">
        <v>28</v>
      </c>
      <c r="E14" s="60">
        <v>12</v>
      </c>
      <c r="F14" s="61">
        <f t="shared" si="0"/>
        <v>1</v>
      </c>
    </row>
    <row r="15" spans="1:6" ht="18.75" customHeight="1">
      <c r="A15" s="58">
        <v>12</v>
      </c>
      <c r="B15" s="59" t="s">
        <v>39</v>
      </c>
      <c r="C15" s="14" t="s">
        <v>27</v>
      </c>
      <c r="D15" s="59" t="s">
        <v>28</v>
      </c>
      <c r="E15" s="60">
        <v>12</v>
      </c>
      <c r="F15" s="61">
        <f t="shared" si="0"/>
        <v>1</v>
      </c>
    </row>
    <row r="16" spans="1:6" ht="18.75" customHeight="1">
      <c r="A16" s="58">
        <v>13</v>
      </c>
      <c r="B16" s="59" t="s">
        <v>40</v>
      </c>
      <c r="C16" s="14" t="s">
        <v>27</v>
      </c>
      <c r="D16" s="59" t="s">
        <v>28</v>
      </c>
      <c r="E16" s="60">
        <v>12</v>
      </c>
      <c r="F16" s="61">
        <f t="shared" si="0"/>
        <v>1</v>
      </c>
    </row>
    <row r="17" spans="1:6" ht="18.75" customHeight="1">
      <c r="A17" s="58">
        <v>14</v>
      </c>
      <c r="B17" s="59" t="s">
        <v>41</v>
      </c>
      <c r="C17" s="14" t="s">
        <v>27</v>
      </c>
      <c r="D17" s="59" t="s">
        <v>28</v>
      </c>
      <c r="E17" s="60">
        <v>12</v>
      </c>
      <c r="F17" s="61">
        <f t="shared" si="0"/>
        <v>1</v>
      </c>
    </row>
    <row r="18" spans="1:6" ht="18.75" customHeight="1">
      <c r="A18" s="58">
        <v>15</v>
      </c>
      <c r="B18" s="59" t="s">
        <v>42</v>
      </c>
      <c r="C18" s="14" t="s">
        <v>27</v>
      </c>
      <c r="D18" s="59" t="s">
        <v>28</v>
      </c>
      <c r="E18" s="60">
        <v>12</v>
      </c>
      <c r="F18" s="61">
        <f t="shared" si="0"/>
        <v>1</v>
      </c>
    </row>
    <row r="19" spans="1:6" ht="18.75" customHeight="1">
      <c r="A19" s="58">
        <v>16</v>
      </c>
      <c r="B19" s="59" t="s">
        <v>43</v>
      </c>
      <c r="C19" s="14" t="s">
        <v>27</v>
      </c>
      <c r="D19" s="59" t="s">
        <v>28</v>
      </c>
      <c r="E19" s="60">
        <v>12</v>
      </c>
      <c r="F19" s="61">
        <f t="shared" si="0"/>
        <v>1</v>
      </c>
    </row>
    <row r="20" spans="1:6" ht="18.75" customHeight="1">
      <c r="A20" s="58">
        <v>17</v>
      </c>
      <c r="B20" s="59" t="s">
        <v>44</v>
      </c>
      <c r="C20" s="14" t="s">
        <v>27</v>
      </c>
      <c r="D20" s="59" t="s">
        <v>28</v>
      </c>
      <c r="E20" s="60">
        <v>12</v>
      </c>
      <c r="F20" s="61">
        <f t="shared" si="0"/>
        <v>1</v>
      </c>
    </row>
    <row r="21" spans="1:6" ht="18.75" customHeight="1">
      <c r="A21" s="58">
        <v>18</v>
      </c>
      <c r="B21" s="59" t="s">
        <v>45</v>
      </c>
      <c r="C21" s="14" t="s">
        <v>27</v>
      </c>
      <c r="D21" s="59" t="s">
        <v>28</v>
      </c>
      <c r="E21" s="60">
        <v>12</v>
      </c>
      <c r="F21" s="61">
        <f t="shared" si="0"/>
        <v>1</v>
      </c>
    </row>
    <row r="22" spans="1:6" ht="18.75" customHeight="1">
      <c r="A22" s="58">
        <v>19</v>
      </c>
      <c r="B22" s="59" t="s">
        <v>46</v>
      </c>
      <c r="C22" s="14" t="s">
        <v>27</v>
      </c>
      <c r="D22" s="59" t="s">
        <v>28</v>
      </c>
      <c r="E22" s="60">
        <v>12</v>
      </c>
      <c r="F22" s="61">
        <f t="shared" si="0"/>
        <v>1</v>
      </c>
    </row>
    <row r="23" spans="1:6" ht="18.75" customHeight="1">
      <c r="A23" s="58">
        <v>20</v>
      </c>
      <c r="B23" s="59" t="s">
        <v>47</v>
      </c>
      <c r="C23" s="14" t="s">
        <v>27</v>
      </c>
      <c r="D23" s="59" t="s">
        <v>28</v>
      </c>
      <c r="E23" s="60">
        <v>12</v>
      </c>
      <c r="F23" s="61">
        <f t="shared" si="0"/>
        <v>1</v>
      </c>
    </row>
    <row r="24" spans="1:6" ht="18.75" customHeight="1">
      <c r="A24" s="58">
        <v>21</v>
      </c>
      <c r="B24" s="59" t="s">
        <v>48</v>
      </c>
      <c r="C24" s="14" t="s">
        <v>27</v>
      </c>
      <c r="D24" s="59" t="s">
        <v>28</v>
      </c>
      <c r="E24" s="60">
        <v>12</v>
      </c>
      <c r="F24" s="61">
        <f t="shared" si="0"/>
        <v>1</v>
      </c>
    </row>
    <row r="25" spans="1:6" ht="18.75" customHeight="1">
      <c r="A25" s="58">
        <v>22</v>
      </c>
      <c r="B25" s="59" t="s">
        <v>49</v>
      </c>
      <c r="C25" s="14" t="s">
        <v>27</v>
      </c>
      <c r="D25" s="59" t="s">
        <v>28</v>
      </c>
      <c r="E25" s="60">
        <v>11</v>
      </c>
      <c r="F25" s="62">
        <f t="shared" si="0"/>
        <v>0.9166666666666666</v>
      </c>
    </row>
    <row r="26" spans="1:6" ht="18.75" customHeight="1">
      <c r="A26" s="58">
        <v>23</v>
      </c>
      <c r="B26" s="59" t="s">
        <v>50</v>
      </c>
      <c r="C26" s="14" t="s">
        <v>27</v>
      </c>
      <c r="D26" s="59" t="s">
        <v>28</v>
      </c>
      <c r="E26" s="60">
        <v>12</v>
      </c>
      <c r="F26" s="61">
        <f t="shared" si="0"/>
        <v>1</v>
      </c>
    </row>
    <row r="27" spans="1:6" ht="18.75" customHeight="1">
      <c r="A27" s="58">
        <v>24</v>
      </c>
      <c r="B27" s="59" t="s">
        <v>51</v>
      </c>
      <c r="C27" s="14" t="s">
        <v>27</v>
      </c>
      <c r="D27" s="59" t="s">
        <v>28</v>
      </c>
      <c r="E27" s="60">
        <v>12</v>
      </c>
      <c r="F27" s="61">
        <f t="shared" si="0"/>
        <v>1</v>
      </c>
    </row>
    <row r="28" spans="1:6" ht="18.75" customHeight="1">
      <c r="A28" s="58">
        <v>25</v>
      </c>
      <c r="B28" s="59" t="s">
        <v>52</v>
      </c>
      <c r="C28" s="14" t="s">
        <v>27</v>
      </c>
      <c r="D28" s="59" t="s">
        <v>28</v>
      </c>
      <c r="E28" s="60">
        <v>12</v>
      </c>
      <c r="F28" s="61">
        <f t="shared" si="0"/>
        <v>1</v>
      </c>
    </row>
    <row r="29" spans="1:6" ht="18.75" customHeight="1">
      <c r="A29" s="58">
        <v>26</v>
      </c>
      <c r="B29" s="59" t="s">
        <v>53</v>
      </c>
      <c r="C29" s="14" t="s">
        <v>27</v>
      </c>
      <c r="D29" s="59" t="s">
        <v>28</v>
      </c>
      <c r="E29" s="60">
        <v>12</v>
      </c>
      <c r="F29" s="61">
        <f t="shared" si="0"/>
        <v>1</v>
      </c>
    </row>
    <row r="30" spans="1:6" ht="18.75" customHeight="1">
      <c r="A30" s="58">
        <v>27</v>
      </c>
      <c r="B30" s="59" t="s">
        <v>54</v>
      </c>
      <c r="C30" s="14" t="s">
        <v>27</v>
      </c>
      <c r="D30" s="59" t="s">
        <v>28</v>
      </c>
      <c r="E30" s="60">
        <v>12</v>
      </c>
      <c r="F30" s="61">
        <f t="shared" si="0"/>
        <v>1</v>
      </c>
    </row>
    <row r="31" spans="1:6" ht="18.75" customHeight="1">
      <c r="A31" s="58">
        <v>28</v>
      </c>
      <c r="B31" s="59" t="s">
        <v>55</v>
      </c>
      <c r="C31" s="14" t="s">
        <v>27</v>
      </c>
      <c r="D31" s="59" t="s">
        <v>28</v>
      </c>
      <c r="E31" s="60">
        <v>12</v>
      </c>
      <c r="F31" s="61">
        <f t="shared" si="0"/>
        <v>1</v>
      </c>
    </row>
    <row r="32" spans="1:6" ht="18.75" customHeight="1">
      <c r="A32" s="58">
        <v>29</v>
      </c>
      <c r="B32" s="59" t="s">
        <v>56</v>
      </c>
      <c r="C32" s="14" t="s">
        <v>27</v>
      </c>
      <c r="D32" s="59" t="s">
        <v>28</v>
      </c>
      <c r="E32" s="60">
        <v>12</v>
      </c>
      <c r="F32" s="61">
        <f t="shared" si="0"/>
        <v>1</v>
      </c>
    </row>
    <row r="33" spans="1:6" ht="18.75" customHeight="1">
      <c r="A33" s="58">
        <v>30</v>
      </c>
      <c r="B33" s="59" t="s">
        <v>57</v>
      </c>
      <c r="C33" s="14" t="s">
        <v>27</v>
      </c>
      <c r="D33" s="59" t="s">
        <v>28</v>
      </c>
      <c r="E33" s="60">
        <v>12</v>
      </c>
      <c r="F33" s="61">
        <f t="shared" si="0"/>
        <v>1</v>
      </c>
    </row>
    <row r="34" spans="1:6" ht="18.75" customHeight="1">
      <c r="A34" s="58">
        <v>31</v>
      </c>
      <c r="B34" s="59" t="s">
        <v>58</v>
      </c>
      <c r="C34" s="14" t="s">
        <v>27</v>
      </c>
      <c r="D34" s="59" t="s">
        <v>28</v>
      </c>
      <c r="E34" s="60">
        <v>12</v>
      </c>
      <c r="F34" s="61">
        <f t="shared" si="0"/>
        <v>1</v>
      </c>
    </row>
    <row r="35" spans="1:6" ht="18.75" customHeight="1">
      <c r="A35" s="58">
        <v>32</v>
      </c>
      <c r="B35" s="59" t="s">
        <v>59</v>
      </c>
      <c r="C35" s="14" t="s">
        <v>27</v>
      </c>
      <c r="D35" s="59" t="s">
        <v>28</v>
      </c>
      <c r="E35" s="60">
        <v>12</v>
      </c>
      <c r="F35" s="61">
        <f t="shared" si="0"/>
        <v>1</v>
      </c>
    </row>
    <row r="36" spans="1:6" ht="18.75" customHeight="1">
      <c r="A36" s="58">
        <v>33</v>
      </c>
      <c r="B36" s="59" t="s">
        <v>60</v>
      </c>
      <c r="C36" s="14" t="s">
        <v>27</v>
      </c>
      <c r="D36" s="59" t="s">
        <v>28</v>
      </c>
      <c r="E36" s="60">
        <v>12</v>
      </c>
      <c r="F36" s="61">
        <f t="shared" si="0"/>
        <v>1</v>
      </c>
    </row>
    <row r="37" spans="1:6" ht="18.75" customHeight="1">
      <c r="A37" s="58">
        <v>34</v>
      </c>
      <c r="B37" s="59" t="s">
        <v>61</v>
      </c>
      <c r="C37" s="14" t="s">
        <v>27</v>
      </c>
      <c r="D37" s="59" t="s">
        <v>28</v>
      </c>
      <c r="E37" s="60">
        <v>12</v>
      </c>
      <c r="F37" s="61">
        <f aca="true" t="shared" si="1" ref="F37:F68">SUM(E37/12)</f>
        <v>1</v>
      </c>
    </row>
    <row r="38" spans="1:6" ht="18.75" customHeight="1">
      <c r="A38" s="58">
        <v>35</v>
      </c>
      <c r="B38" s="59" t="s">
        <v>62</v>
      </c>
      <c r="C38" s="14" t="s">
        <v>27</v>
      </c>
      <c r="D38" s="59" t="s">
        <v>28</v>
      </c>
      <c r="E38" s="60">
        <v>12</v>
      </c>
      <c r="F38" s="61">
        <f t="shared" si="1"/>
        <v>1</v>
      </c>
    </row>
    <row r="39" spans="1:6" ht="18.75" customHeight="1">
      <c r="A39" s="58">
        <v>36</v>
      </c>
      <c r="B39" s="59" t="s">
        <v>63</v>
      </c>
      <c r="C39" s="14" t="s">
        <v>27</v>
      </c>
      <c r="D39" s="59" t="s">
        <v>28</v>
      </c>
      <c r="E39" s="60">
        <v>12</v>
      </c>
      <c r="F39" s="61">
        <f t="shared" si="1"/>
        <v>1</v>
      </c>
    </row>
    <row r="40" spans="1:6" ht="18.75" customHeight="1">
      <c r="A40" s="58">
        <v>37</v>
      </c>
      <c r="B40" s="59" t="s">
        <v>64</v>
      </c>
      <c r="C40" s="14" t="s">
        <v>27</v>
      </c>
      <c r="D40" s="59" t="s">
        <v>28</v>
      </c>
      <c r="E40" s="60">
        <v>12</v>
      </c>
      <c r="F40" s="61">
        <f t="shared" si="1"/>
        <v>1</v>
      </c>
    </row>
    <row r="41" spans="1:6" ht="18.75" customHeight="1">
      <c r="A41" s="58">
        <v>38</v>
      </c>
      <c r="B41" s="59" t="s">
        <v>65</v>
      </c>
      <c r="C41" s="14" t="s">
        <v>27</v>
      </c>
      <c r="D41" s="59" t="s">
        <v>28</v>
      </c>
      <c r="E41" s="60">
        <v>12</v>
      </c>
      <c r="F41" s="61">
        <f t="shared" si="1"/>
        <v>1</v>
      </c>
    </row>
    <row r="42" spans="1:6" ht="18.75" customHeight="1">
      <c r="A42" s="58">
        <v>39</v>
      </c>
      <c r="B42" s="59" t="s">
        <v>66</v>
      </c>
      <c r="C42" s="14" t="s">
        <v>27</v>
      </c>
      <c r="D42" s="59" t="s">
        <v>28</v>
      </c>
      <c r="E42" s="60">
        <v>12</v>
      </c>
      <c r="F42" s="61">
        <f t="shared" si="1"/>
        <v>1</v>
      </c>
    </row>
    <row r="43" spans="1:6" ht="18.75" customHeight="1">
      <c r="A43" s="58">
        <v>40</v>
      </c>
      <c r="B43" s="59" t="s">
        <v>67</v>
      </c>
      <c r="C43" s="14" t="s">
        <v>27</v>
      </c>
      <c r="D43" s="59" t="s">
        <v>28</v>
      </c>
      <c r="E43" s="60">
        <v>12</v>
      </c>
      <c r="F43" s="61">
        <f t="shared" si="1"/>
        <v>1</v>
      </c>
    </row>
    <row r="44" spans="1:6" ht="18.75" customHeight="1">
      <c r="A44" s="58">
        <v>41</v>
      </c>
      <c r="B44" s="59" t="s">
        <v>68</v>
      </c>
      <c r="C44" s="14" t="s">
        <v>27</v>
      </c>
      <c r="D44" s="59" t="s">
        <v>28</v>
      </c>
      <c r="E44" s="60">
        <v>12</v>
      </c>
      <c r="F44" s="61">
        <f t="shared" si="1"/>
        <v>1</v>
      </c>
    </row>
    <row r="45" spans="1:6" ht="18.75" customHeight="1">
      <c r="A45" s="58">
        <v>42</v>
      </c>
      <c r="B45" s="59" t="s">
        <v>69</v>
      </c>
      <c r="C45" s="14" t="s">
        <v>27</v>
      </c>
      <c r="D45" s="59" t="s">
        <v>28</v>
      </c>
      <c r="E45" s="60">
        <v>12</v>
      </c>
      <c r="F45" s="61">
        <f t="shared" si="1"/>
        <v>1</v>
      </c>
    </row>
    <row r="46" spans="1:6" ht="18.75" customHeight="1">
      <c r="A46" s="58">
        <v>43</v>
      </c>
      <c r="B46" s="59" t="s">
        <v>70</v>
      </c>
      <c r="C46" s="14" t="s">
        <v>27</v>
      </c>
      <c r="D46" s="59" t="s">
        <v>28</v>
      </c>
      <c r="E46" s="60">
        <v>12</v>
      </c>
      <c r="F46" s="61">
        <f t="shared" si="1"/>
        <v>1</v>
      </c>
    </row>
    <row r="47" spans="1:6" ht="18.75" customHeight="1">
      <c r="A47" s="58">
        <v>44</v>
      </c>
      <c r="B47" s="59" t="s">
        <v>71</v>
      </c>
      <c r="C47" s="14" t="s">
        <v>27</v>
      </c>
      <c r="D47" s="59" t="s">
        <v>28</v>
      </c>
      <c r="E47" s="60">
        <v>12</v>
      </c>
      <c r="F47" s="61">
        <f t="shared" si="1"/>
        <v>1</v>
      </c>
    </row>
    <row r="48" spans="1:6" ht="18.75" customHeight="1">
      <c r="A48" s="58">
        <v>45</v>
      </c>
      <c r="B48" s="59" t="s">
        <v>72</v>
      </c>
      <c r="C48" s="14" t="s">
        <v>27</v>
      </c>
      <c r="D48" s="59" t="s">
        <v>28</v>
      </c>
      <c r="E48" s="60">
        <v>12</v>
      </c>
      <c r="F48" s="61">
        <f t="shared" si="1"/>
        <v>1</v>
      </c>
    </row>
    <row r="49" spans="1:6" ht="18.75" customHeight="1">
      <c r="A49" s="58">
        <v>46</v>
      </c>
      <c r="B49" s="59" t="s">
        <v>73</v>
      </c>
      <c r="C49" s="14" t="s">
        <v>27</v>
      </c>
      <c r="D49" s="59" t="s">
        <v>28</v>
      </c>
      <c r="E49" s="60">
        <v>12</v>
      </c>
      <c r="F49" s="61">
        <f t="shared" si="1"/>
        <v>1</v>
      </c>
    </row>
    <row r="50" spans="1:6" ht="18.75" customHeight="1">
      <c r="A50" s="58">
        <v>47</v>
      </c>
      <c r="B50" s="59" t="s">
        <v>74</v>
      </c>
      <c r="C50" s="14" t="s">
        <v>27</v>
      </c>
      <c r="D50" s="59" t="s">
        <v>28</v>
      </c>
      <c r="E50" s="60">
        <v>12</v>
      </c>
      <c r="F50" s="61">
        <f t="shared" si="1"/>
        <v>1</v>
      </c>
    </row>
    <row r="51" spans="1:6" ht="18.75" customHeight="1">
      <c r="A51" s="58">
        <v>48</v>
      </c>
      <c r="B51" s="59" t="s">
        <v>75</v>
      </c>
      <c r="C51" s="14" t="s">
        <v>27</v>
      </c>
      <c r="D51" s="59" t="s">
        <v>28</v>
      </c>
      <c r="E51" s="60">
        <v>12</v>
      </c>
      <c r="F51" s="61">
        <f t="shared" si="1"/>
        <v>1</v>
      </c>
    </row>
    <row r="52" spans="1:6" ht="18.75" customHeight="1">
      <c r="A52" s="58">
        <v>49</v>
      </c>
      <c r="B52" s="59" t="s">
        <v>76</v>
      </c>
      <c r="C52" s="14" t="s">
        <v>27</v>
      </c>
      <c r="D52" s="59" t="s">
        <v>28</v>
      </c>
      <c r="E52" s="60">
        <v>12</v>
      </c>
      <c r="F52" s="61">
        <f t="shared" si="1"/>
        <v>1</v>
      </c>
    </row>
    <row r="53" spans="1:6" ht="18.75" customHeight="1">
      <c r="A53" s="58">
        <v>50</v>
      </c>
      <c r="B53" s="59" t="s">
        <v>77</v>
      </c>
      <c r="C53" s="14" t="s">
        <v>27</v>
      </c>
      <c r="D53" s="59" t="s">
        <v>28</v>
      </c>
      <c r="E53" s="60">
        <v>12</v>
      </c>
      <c r="F53" s="61">
        <f t="shared" si="1"/>
        <v>1</v>
      </c>
    </row>
    <row r="54" spans="1:6" ht="18.75" customHeight="1">
      <c r="A54" s="58">
        <v>51</v>
      </c>
      <c r="B54" s="59" t="s">
        <v>78</v>
      </c>
      <c r="C54" s="14" t="s">
        <v>27</v>
      </c>
      <c r="D54" s="59" t="s">
        <v>28</v>
      </c>
      <c r="E54" s="60">
        <v>12</v>
      </c>
      <c r="F54" s="61">
        <f t="shared" si="1"/>
        <v>1</v>
      </c>
    </row>
    <row r="55" spans="1:6" ht="18.75" customHeight="1">
      <c r="A55" s="58">
        <v>52</v>
      </c>
      <c r="B55" s="59" t="s">
        <v>79</v>
      </c>
      <c r="C55" s="14" t="s">
        <v>27</v>
      </c>
      <c r="D55" s="59" t="s">
        <v>28</v>
      </c>
      <c r="E55" s="60">
        <v>12</v>
      </c>
      <c r="F55" s="61">
        <f t="shared" si="1"/>
        <v>1</v>
      </c>
    </row>
    <row r="56" spans="1:6" ht="18.75" customHeight="1">
      <c r="A56" s="58">
        <v>53</v>
      </c>
      <c r="B56" s="59" t="s">
        <v>80</v>
      </c>
      <c r="C56" s="14" t="s">
        <v>27</v>
      </c>
      <c r="D56" s="59" t="s">
        <v>28</v>
      </c>
      <c r="E56" s="60">
        <v>12</v>
      </c>
      <c r="F56" s="61">
        <f t="shared" si="1"/>
        <v>1</v>
      </c>
    </row>
    <row r="57" spans="1:6" ht="18.75" customHeight="1">
      <c r="A57" s="58">
        <v>54</v>
      </c>
      <c r="B57" s="59" t="s">
        <v>81</v>
      </c>
      <c r="C57" s="14" t="s">
        <v>27</v>
      </c>
      <c r="D57" s="59" t="s">
        <v>28</v>
      </c>
      <c r="E57" s="60">
        <v>12</v>
      </c>
      <c r="F57" s="61">
        <f t="shared" si="1"/>
        <v>1</v>
      </c>
    </row>
    <row r="58" spans="1:6" ht="18.75" customHeight="1">
      <c r="A58" s="58">
        <v>55</v>
      </c>
      <c r="B58" s="59" t="s">
        <v>82</v>
      </c>
      <c r="C58" s="14" t="s">
        <v>27</v>
      </c>
      <c r="D58" s="59" t="s">
        <v>28</v>
      </c>
      <c r="E58" s="60">
        <v>12</v>
      </c>
      <c r="F58" s="61">
        <f t="shared" si="1"/>
        <v>1</v>
      </c>
    </row>
    <row r="59" spans="1:6" ht="18.75" customHeight="1">
      <c r="A59" s="58">
        <v>56</v>
      </c>
      <c r="B59" s="59" t="s">
        <v>83</v>
      </c>
      <c r="C59" s="14" t="s">
        <v>27</v>
      </c>
      <c r="D59" s="59" t="s">
        <v>28</v>
      </c>
      <c r="E59" s="60">
        <v>12</v>
      </c>
      <c r="F59" s="61">
        <f t="shared" si="1"/>
        <v>1</v>
      </c>
    </row>
    <row r="60" spans="1:6" ht="18.75" customHeight="1">
      <c r="A60" s="58">
        <v>57</v>
      </c>
      <c r="B60" s="59" t="s">
        <v>84</v>
      </c>
      <c r="C60" s="14" t="s">
        <v>27</v>
      </c>
      <c r="D60" s="59" t="s">
        <v>28</v>
      </c>
      <c r="E60" s="60">
        <v>12</v>
      </c>
      <c r="F60" s="61">
        <f t="shared" si="1"/>
        <v>1</v>
      </c>
    </row>
    <row r="61" spans="1:6" ht="18.75" customHeight="1">
      <c r="A61" s="58">
        <v>58</v>
      </c>
      <c r="B61" s="59" t="s">
        <v>85</v>
      </c>
      <c r="C61" s="14" t="s">
        <v>27</v>
      </c>
      <c r="D61" s="59" t="s">
        <v>28</v>
      </c>
      <c r="E61" s="60">
        <v>12</v>
      </c>
      <c r="F61" s="61">
        <f t="shared" si="1"/>
        <v>1</v>
      </c>
    </row>
    <row r="62" spans="1:6" ht="18.75" customHeight="1">
      <c r="A62" s="58">
        <v>59</v>
      </c>
      <c r="B62" s="59" t="s">
        <v>86</v>
      </c>
      <c r="C62" s="14" t="s">
        <v>27</v>
      </c>
      <c r="D62" s="59" t="s">
        <v>28</v>
      </c>
      <c r="E62" s="60">
        <v>12</v>
      </c>
      <c r="F62" s="61">
        <f t="shared" si="1"/>
        <v>1</v>
      </c>
    </row>
    <row r="63" spans="1:6" ht="18.75" customHeight="1">
      <c r="A63" s="58">
        <v>60</v>
      </c>
      <c r="B63" s="59" t="s">
        <v>87</v>
      </c>
      <c r="C63" s="14" t="s">
        <v>27</v>
      </c>
      <c r="D63" s="59" t="s">
        <v>28</v>
      </c>
      <c r="E63" s="60">
        <v>12</v>
      </c>
      <c r="F63" s="61">
        <f t="shared" si="1"/>
        <v>1</v>
      </c>
    </row>
    <row r="64" spans="1:6" ht="18.75" customHeight="1">
      <c r="A64" s="58">
        <v>61</v>
      </c>
      <c r="B64" s="59" t="s">
        <v>88</v>
      </c>
      <c r="C64" s="14" t="s">
        <v>27</v>
      </c>
      <c r="D64" s="59" t="s">
        <v>28</v>
      </c>
      <c r="E64" s="60">
        <v>12</v>
      </c>
      <c r="F64" s="61">
        <f t="shared" si="1"/>
        <v>1</v>
      </c>
    </row>
    <row r="65" spans="1:6" ht="18.75" customHeight="1">
      <c r="A65" s="58">
        <v>62</v>
      </c>
      <c r="B65" s="59" t="s">
        <v>89</v>
      </c>
      <c r="C65" s="14" t="s">
        <v>27</v>
      </c>
      <c r="D65" s="59" t="s">
        <v>28</v>
      </c>
      <c r="E65" s="60">
        <v>12</v>
      </c>
      <c r="F65" s="61">
        <f t="shared" si="1"/>
        <v>1</v>
      </c>
    </row>
    <row r="66" spans="1:6" ht="18.75" customHeight="1">
      <c r="A66" s="58">
        <v>63</v>
      </c>
      <c r="B66" s="59" t="s">
        <v>90</v>
      </c>
      <c r="C66" s="14" t="s">
        <v>27</v>
      </c>
      <c r="D66" s="59" t="s">
        <v>28</v>
      </c>
      <c r="E66" s="60">
        <v>12</v>
      </c>
      <c r="F66" s="61">
        <f t="shared" si="1"/>
        <v>1</v>
      </c>
    </row>
    <row r="67" spans="1:6" ht="18.75" customHeight="1">
      <c r="A67" s="58">
        <v>64</v>
      </c>
      <c r="B67" s="59" t="s">
        <v>91</v>
      </c>
      <c r="C67" s="14" t="s">
        <v>27</v>
      </c>
      <c r="D67" s="59" t="s">
        <v>28</v>
      </c>
      <c r="E67" s="60">
        <v>12</v>
      </c>
      <c r="F67" s="61">
        <f t="shared" si="1"/>
        <v>1</v>
      </c>
    </row>
    <row r="68" spans="1:6" ht="18.75" customHeight="1">
      <c r="A68" s="58">
        <v>65</v>
      </c>
      <c r="B68" s="59" t="s">
        <v>92</v>
      </c>
      <c r="C68" s="14" t="s">
        <v>27</v>
      </c>
      <c r="D68" s="59" t="s">
        <v>28</v>
      </c>
      <c r="E68" s="60">
        <v>12</v>
      </c>
      <c r="F68" s="61">
        <f t="shared" si="1"/>
        <v>1</v>
      </c>
    </row>
    <row r="69" spans="1:6" ht="18.75" customHeight="1">
      <c r="A69" s="58">
        <v>66</v>
      </c>
      <c r="B69" s="59" t="s">
        <v>93</v>
      </c>
      <c r="C69" s="14" t="s">
        <v>27</v>
      </c>
      <c r="D69" s="59" t="s">
        <v>28</v>
      </c>
      <c r="E69" s="60">
        <v>12</v>
      </c>
      <c r="F69" s="61">
        <f aca="true" t="shared" si="2" ref="F69:F100">SUM(E69/12)</f>
        <v>1</v>
      </c>
    </row>
    <row r="70" spans="1:6" ht="18.75" customHeight="1">
      <c r="A70" s="58">
        <v>67</v>
      </c>
      <c r="B70" s="59" t="s">
        <v>94</v>
      </c>
      <c r="C70" s="14" t="s">
        <v>27</v>
      </c>
      <c r="D70" s="59" t="s">
        <v>28</v>
      </c>
      <c r="E70" s="60">
        <v>12</v>
      </c>
      <c r="F70" s="61">
        <f t="shared" si="2"/>
        <v>1</v>
      </c>
    </row>
    <row r="71" spans="1:6" ht="18.75" customHeight="1">
      <c r="A71" s="58">
        <v>68</v>
      </c>
      <c r="B71" s="59" t="s">
        <v>95</v>
      </c>
      <c r="C71" s="14" t="s">
        <v>27</v>
      </c>
      <c r="D71" s="59" t="s">
        <v>28</v>
      </c>
      <c r="E71" s="60">
        <v>12</v>
      </c>
      <c r="F71" s="61">
        <f t="shared" si="2"/>
        <v>1</v>
      </c>
    </row>
    <row r="72" spans="1:6" ht="18.75" customHeight="1">
      <c r="A72" s="58">
        <v>69</v>
      </c>
      <c r="B72" s="59" t="s">
        <v>96</v>
      </c>
      <c r="C72" s="14" t="s">
        <v>27</v>
      </c>
      <c r="D72" s="59" t="s">
        <v>28</v>
      </c>
      <c r="E72" s="60">
        <v>12</v>
      </c>
      <c r="F72" s="61">
        <f t="shared" si="2"/>
        <v>1</v>
      </c>
    </row>
    <row r="73" spans="1:6" ht="18.75" customHeight="1">
      <c r="A73" s="63">
        <v>70</v>
      </c>
      <c r="B73" s="64" t="s">
        <v>97</v>
      </c>
      <c r="C73" s="65" t="s">
        <v>27</v>
      </c>
      <c r="D73" s="64" t="s">
        <v>28</v>
      </c>
      <c r="E73" s="66">
        <v>12</v>
      </c>
      <c r="F73" s="67">
        <f t="shared" si="2"/>
        <v>1</v>
      </c>
    </row>
    <row r="74" spans="1:6" ht="18.75" customHeight="1">
      <c r="A74" s="63">
        <v>71</v>
      </c>
      <c r="B74" s="64" t="s">
        <v>98</v>
      </c>
      <c r="C74" s="65" t="s">
        <v>27</v>
      </c>
      <c r="D74" s="64" t="s">
        <v>28</v>
      </c>
      <c r="E74" s="66">
        <v>12</v>
      </c>
      <c r="F74" s="67">
        <f t="shared" si="2"/>
        <v>1</v>
      </c>
    </row>
    <row r="75" spans="1:6" s="56" customFormat="1" ht="18.75" customHeight="1">
      <c r="A75" s="63">
        <v>72</v>
      </c>
      <c r="B75" s="64" t="s">
        <v>99</v>
      </c>
      <c r="C75" s="65" t="s">
        <v>27</v>
      </c>
      <c r="D75" s="64" t="s">
        <v>100</v>
      </c>
      <c r="E75" s="66">
        <v>3</v>
      </c>
      <c r="F75" s="67">
        <f t="shared" si="2"/>
        <v>0.25</v>
      </c>
    </row>
    <row r="76" spans="1:6" s="56" customFormat="1" ht="18.75" customHeight="1">
      <c r="A76" s="63">
        <v>73</v>
      </c>
      <c r="B76" s="64" t="s">
        <v>101</v>
      </c>
      <c r="C76" s="65" t="s">
        <v>27</v>
      </c>
      <c r="D76" s="64" t="s">
        <v>100</v>
      </c>
      <c r="E76" s="66">
        <v>3</v>
      </c>
      <c r="F76" s="67">
        <f t="shared" si="2"/>
        <v>0.25</v>
      </c>
    </row>
    <row r="77" spans="1:6" s="56" customFormat="1" ht="18.75" customHeight="1">
      <c r="A77" s="63">
        <v>74</v>
      </c>
      <c r="B77" s="64" t="s">
        <v>102</v>
      </c>
      <c r="C77" s="65" t="s">
        <v>27</v>
      </c>
      <c r="D77" s="64" t="s">
        <v>100</v>
      </c>
      <c r="E77" s="66">
        <v>3</v>
      </c>
      <c r="F77" s="67">
        <f t="shared" si="2"/>
        <v>0.25</v>
      </c>
    </row>
    <row r="78" spans="1:6" s="56" customFormat="1" ht="18.75" customHeight="1">
      <c r="A78" s="63">
        <v>75</v>
      </c>
      <c r="B78" s="64" t="s">
        <v>103</v>
      </c>
      <c r="C78" s="65" t="s">
        <v>27</v>
      </c>
      <c r="D78" s="64" t="s">
        <v>100</v>
      </c>
      <c r="E78" s="66">
        <v>3</v>
      </c>
      <c r="F78" s="67">
        <f t="shared" si="2"/>
        <v>0.25</v>
      </c>
    </row>
    <row r="79" spans="1:6" s="56" customFormat="1" ht="18.75" customHeight="1">
      <c r="A79" s="63">
        <v>76</v>
      </c>
      <c r="B79" s="64" t="s">
        <v>104</v>
      </c>
      <c r="C79" s="65" t="s">
        <v>27</v>
      </c>
      <c r="D79" s="64" t="s">
        <v>100</v>
      </c>
      <c r="E79" s="66">
        <v>3</v>
      </c>
      <c r="F79" s="67">
        <f t="shared" si="2"/>
        <v>0.25</v>
      </c>
    </row>
    <row r="80" spans="1:6" s="56" customFormat="1" ht="18.75" customHeight="1">
      <c r="A80" s="63">
        <v>77</v>
      </c>
      <c r="B80" s="64" t="s">
        <v>105</v>
      </c>
      <c r="C80" s="65" t="s">
        <v>27</v>
      </c>
      <c r="D80" s="64" t="s">
        <v>100</v>
      </c>
      <c r="E80" s="66">
        <v>3</v>
      </c>
      <c r="F80" s="67">
        <f t="shared" si="2"/>
        <v>0.25</v>
      </c>
    </row>
    <row r="81" spans="1:6" s="56" customFormat="1" ht="18.75" customHeight="1">
      <c r="A81" s="63">
        <v>78</v>
      </c>
      <c r="B81" s="64" t="s">
        <v>106</v>
      </c>
      <c r="C81" s="65" t="s">
        <v>27</v>
      </c>
      <c r="D81" s="64" t="s">
        <v>100</v>
      </c>
      <c r="E81" s="66">
        <v>3</v>
      </c>
      <c r="F81" s="67">
        <f t="shared" si="2"/>
        <v>0.25</v>
      </c>
    </row>
    <row r="82" spans="1:6" s="56" customFormat="1" ht="18.75" customHeight="1">
      <c r="A82" s="63">
        <v>79</v>
      </c>
      <c r="B82" s="64" t="s">
        <v>107</v>
      </c>
      <c r="C82" s="65" t="s">
        <v>27</v>
      </c>
      <c r="D82" s="64" t="s">
        <v>100</v>
      </c>
      <c r="E82" s="66">
        <v>3</v>
      </c>
      <c r="F82" s="67">
        <f t="shared" si="2"/>
        <v>0.25</v>
      </c>
    </row>
    <row r="83" spans="1:6" s="56" customFormat="1" ht="18.75" customHeight="1">
      <c r="A83" s="63">
        <v>80</v>
      </c>
      <c r="B83" s="64" t="s">
        <v>108</v>
      </c>
      <c r="C83" s="65" t="s">
        <v>27</v>
      </c>
      <c r="D83" s="64" t="s">
        <v>100</v>
      </c>
      <c r="E83" s="66">
        <v>3</v>
      </c>
      <c r="F83" s="67">
        <f t="shared" si="2"/>
        <v>0.25</v>
      </c>
    </row>
    <row r="84" spans="1:6" ht="18.75" customHeight="1">
      <c r="A84" s="63">
        <v>81</v>
      </c>
      <c r="B84" s="64" t="s">
        <v>109</v>
      </c>
      <c r="C84" s="65" t="s">
        <v>27</v>
      </c>
      <c r="D84" s="64" t="s">
        <v>110</v>
      </c>
      <c r="E84" s="66">
        <v>3</v>
      </c>
      <c r="F84" s="67">
        <f t="shared" si="2"/>
        <v>0.25</v>
      </c>
    </row>
    <row r="85" spans="1:6" ht="18.75" customHeight="1">
      <c r="A85" s="63">
        <v>82</v>
      </c>
      <c r="B85" s="64" t="s">
        <v>111</v>
      </c>
      <c r="C85" s="65" t="s">
        <v>27</v>
      </c>
      <c r="D85" s="64" t="s">
        <v>110</v>
      </c>
      <c r="E85" s="66">
        <v>3</v>
      </c>
      <c r="F85" s="67">
        <f t="shared" si="2"/>
        <v>0.25</v>
      </c>
    </row>
    <row r="86" spans="1:6" ht="18.75" customHeight="1">
      <c r="A86" s="58">
        <v>83</v>
      </c>
      <c r="B86" s="59" t="s">
        <v>112</v>
      </c>
      <c r="C86" s="14" t="s">
        <v>27</v>
      </c>
      <c r="D86" s="59" t="s">
        <v>110</v>
      </c>
      <c r="E86" s="60">
        <v>3</v>
      </c>
      <c r="F86" s="61">
        <f t="shared" si="2"/>
        <v>0.25</v>
      </c>
    </row>
    <row r="87" spans="1:6" ht="18.75" customHeight="1">
      <c r="A87" s="58">
        <v>84</v>
      </c>
      <c r="B87" s="59" t="s">
        <v>113</v>
      </c>
      <c r="C87" s="14" t="s">
        <v>27</v>
      </c>
      <c r="D87" s="59" t="s">
        <v>110</v>
      </c>
      <c r="E87" s="60">
        <v>3</v>
      </c>
      <c r="F87" s="61">
        <f t="shared" si="2"/>
        <v>0.25</v>
      </c>
    </row>
    <row r="88" spans="1:6" ht="18.75" customHeight="1">
      <c r="A88" s="58">
        <v>85</v>
      </c>
      <c r="B88" s="59" t="s">
        <v>114</v>
      </c>
      <c r="C88" s="14" t="s">
        <v>27</v>
      </c>
      <c r="D88" s="59" t="s">
        <v>110</v>
      </c>
      <c r="E88" s="60">
        <v>3</v>
      </c>
      <c r="F88" s="61">
        <f t="shared" si="2"/>
        <v>0.25</v>
      </c>
    </row>
    <row r="89" spans="1:6" ht="18.75" customHeight="1">
      <c r="A89" s="58">
        <v>86</v>
      </c>
      <c r="B89" s="59" t="s">
        <v>115</v>
      </c>
      <c r="C89" s="14" t="s">
        <v>27</v>
      </c>
      <c r="D89" s="59" t="s">
        <v>110</v>
      </c>
      <c r="E89" s="60">
        <v>3</v>
      </c>
      <c r="F89" s="61">
        <f t="shared" si="2"/>
        <v>0.25</v>
      </c>
    </row>
    <row r="90" spans="1:6" ht="18.75" customHeight="1">
      <c r="A90" s="58">
        <v>87</v>
      </c>
      <c r="B90" s="59" t="s">
        <v>116</v>
      </c>
      <c r="C90" s="14" t="s">
        <v>27</v>
      </c>
      <c r="D90" s="59" t="s">
        <v>110</v>
      </c>
      <c r="E90" s="60">
        <v>3</v>
      </c>
      <c r="F90" s="61">
        <f t="shared" si="2"/>
        <v>0.25</v>
      </c>
    </row>
    <row r="91" spans="1:6" ht="18.75" customHeight="1">
      <c r="A91" s="58">
        <v>88</v>
      </c>
      <c r="B91" s="59" t="s">
        <v>117</v>
      </c>
      <c r="C91" s="14" t="s">
        <v>27</v>
      </c>
      <c r="D91" s="59" t="s">
        <v>110</v>
      </c>
      <c r="E91" s="60">
        <v>3</v>
      </c>
      <c r="F91" s="61">
        <f t="shared" si="2"/>
        <v>0.25</v>
      </c>
    </row>
    <row r="92" spans="1:6" ht="18.75" customHeight="1">
      <c r="A92" s="58">
        <v>89</v>
      </c>
      <c r="B92" s="59" t="s">
        <v>118</v>
      </c>
      <c r="C92" s="14" t="s">
        <v>27</v>
      </c>
      <c r="D92" s="59" t="s">
        <v>110</v>
      </c>
      <c r="E92" s="60">
        <v>3</v>
      </c>
      <c r="F92" s="61">
        <f t="shared" si="2"/>
        <v>0.25</v>
      </c>
    </row>
    <row r="93" spans="1:6" ht="18.75" customHeight="1">
      <c r="A93" s="58">
        <v>90</v>
      </c>
      <c r="B93" s="59" t="s">
        <v>119</v>
      </c>
      <c r="C93" s="14" t="s">
        <v>27</v>
      </c>
      <c r="D93" s="59" t="s">
        <v>110</v>
      </c>
      <c r="E93" s="60">
        <v>3</v>
      </c>
      <c r="F93" s="61">
        <f t="shared" si="2"/>
        <v>0.25</v>
      </c>
    </row>
    <row r="94" spans="1:6" ht="18.75" customHeight="1">
      <c r="A94" s="58">
        <v>91</v>
      </c>
      <c r="B94" s="59" t="s">
        <v>120</v>
      </c>
      <c r="C94" s="14" t="s">
        <v>27</v>
      </c>
      <c r="D94" s="59" t="s">
        <v>110</v>
      </c>
      <c r="E94" s="60">
        <v>3</v>
      </c>
      <c r="F94" s="61">
        <f t="shared" si="2"/>
        <v>0.25</v>
      </c>
    </row>
    <row r="95" spans="1:6" ht="18.75" customHeight="1">
      <c r="A95" s="58">
        <v>92</v>
      </c>
      <c r="B95" s="59" t="s">
        <v>121</v>
      </c>
      <c r="C95" s="14" t="s">
        <v>27</v>
      </c>
      <c r="D95" s="59" t="s">
        <v>110</v>
      </c>
      <c r="E95" s="60">
        <v>3</v>
      </c>
      <c r="F95" s="61">
        <f t="shared" si="2"/>
        <v>0.25</v>
      </c>
    </row>
    <row r="96" spans="1:6" ht="18.75" customHeight="1">
      <c r="A96" s="58">
        <v>93</v>
      </c>
      <c r="B96" s="59" t="s">
        <v>122</v>
      </c>
      <c r="C96" s="14" t="s">
        <v>27</v>
      </c>
      <c r="D96" s="59" t="s">
        <v>110</v>
      </c>
      <c r="E96" s="60">
        <v>3</v>
      </c>
      <c r="F96" s="61">
        <f t="shared" si="2"/>
        <v>0.25</v>
      </c>
    </row>
    <row r="97" spans="1:6" ht="18.75" customHeight="1">
      <c r="A97" s="58">
        <v>94</v>
      </c>
      <c r="B97" s="59" t="s">
        <v>123</v>
      </c>
      <c r="C97" s="14" t="s">
        <v>27</v>
      </c>
      <c r="D97" s="59" t="s">
        <v>110</v>
      </c>
      <c r="E97" s="60">
        <v>3</v>
      </c>
      <c r="F97" s="61">
        <f t="shared" si="2"/>
        <v>0.25</v>
      </c>
    </row>
    <row r="98" spans="1:6" ht="18.75" customHeight="1">
      <c r="A98" s="58">
        <v>95</v>
      </c>
      <c r="B98" s="59" t="s">
        <v>124</v>
      </c>
      <c r="C98" s="14" t="s">
        <v>27</v>
      </c>
      <c r="D98" s="59" t="s">
        <v>110</v>
      </c>
      <c r="E98" s="60">
        <v>3</v>
      </c>
      <c r="F98" s="61">
        <f t="shared" si="2"/>
        <v>0.25</v>
      </c>
    </row>
    <row r="99" spans="1:6" ht="18.75" customHeight="1">
      <c r="A99" s="58">
        <v>96</v>
      </c>
      <c r="B99" s="59" t="s">
        <v>125</v>
      </c>
      <c r="C99" s="14" t="s">
        <v>27</v>
      </c>
      <c r="D99" s="59" t="s">
        <v>110</v>
      </c>
      <c r="E99" s="60">
        <v>3</v>
      </c>
      <c r="F99" s="61">
        <f t="shared" si="2"/>
        <v>0.25</v>
      </c>
    </row>
    <row r="100" spans="1:6" ht="18.75" customHeight="1">
      <c r="A100" s="58">
        <v>97</v>
      </c>
      <c r="B100" s="59" t="s">
        <v>126</v>
      </c>
      <c r="C100" s="14" t="s">
        <v>27</v>
      </c>
      <c r="D100" s="59" t="s">
        <v>110</v>
      </c>
      <c r="E100" s="60">
        <v>3</v>
      </c>
      <c r="F100" s="61">
        <f t="shared" si="2"/>
        <v>0.25</v>
      </c>
    </row>
    <row r="101" spans="1:6" ht="18.75" customHeight="1">
      <c r="A101" s="58">
        <v>98</v>
      </c>
      <c r="B101" s="59" t="s">
        <v>127</v>
      </c>
      <c r="C101" s="14" t="s">
        <v>27</v>
      </c>
      <c r="D101" s="59" t="s">
        <v>110</v>
      </c>
      <c r="E101" s="60">
        <v>3</v>
      </c>
      <c r="F101" s="61">
        <f aca="true" t="shared" si="3" ref="F101:F116">SUM(E101/12)</f>
        <v>0.25</v>
      </c>
    </row>
    <row r="102" spans="1:6" ht="18.75" customHeight="1">
      <c r="A102" s="58">
        <v>99</v>
      </c>
      <c r="B102" s="59" t="s">
        <v>128</v>
      </c>
      <c r="C102" s="14" t="s">
        <v>27</v>
      </c>
      <c r="D102" s="59" t="s">
        <v>110</v>
      </c>
      <c r="E102" s="60">
        <v>3</v>
      </c>
      <c r="F102" s="61">
        <f t="shared" si="3"/>
        <v>0.25</v>
      </c>
    </row>
    <row r="103" spans="1:6" ht="18.75" customHeight="1">
      <c r="A103" s="58">
        <v>100</v>
      </c>
      <c r="B103" s="59" t="s">
        <v>129</v>
      </c>
      <c r="C103" s="14" t="s">
        <v>27</v>
      </c>
      <c r="D103" s="59" t="s">
        <v>110</v>
      </c>
      <c r="E103" s="60">
        <v>3</v>
      </c>
      <c r="F103" s="61">
        <f t="shared" si="3"/>
        <v>0.25</v>
      </c>
    </row>
    <row r="104" spans="1:6" ht="18.75" customHeight="1">
      <c r="A104" s="58">
        <v>101</v>
      </c>
      <c r="B104" s="59" t="s">
        <v>130</v>
      </c>
      <c r="C104" s="14" t="s">
        <v>27</v>
      </c>
      <c r="D104" s="59" t="s">
        <v>110</v>
      </c>
      <c r="E104" s="60">
        <v>3</v>
      </c>
      <c r="F104" s="61">
        <f t="shared" si="3"/>
        <v>0.25</v>
      </c>
    </row>
    <row r="105" spans="1:6" ht="18.75" customHeight="1">
      <c r="A105" s="58">
        <v>102</v>
      </c>
      <c r="B105" s="59" t="s">
        <v>131</v>
      </c>
      <c r="C105" s="14" t="s">
        <v>27</v>
      </c>
      <c r="D105" s="59" t="s">
        <v>110</v>
      </c>
      <c r="E105" s="60">
        <v>3</v>
      </c>
      <c r="F105" s="61">
        <f t="shared" si="3"/>
        <v>0.25</v>
      </c>
    </row>
    <row r="106" spans="1:6" ht="18.75" customHeight="1">
      <c r="A106" s="58">
        <v>103</v>
      </c>
      <c r="B106" s="59" t="s">
        <v>132</v>
      </c>
      <c r="C106" s="14" t="s">
        <v>27</v>
      </c>
      <c r="D106" s="59" t="s">
        <v>110</v>
      </c>
      <c r="E106" s="60">
        <v>3</v>
      </c>
      <c r="F106" s="61">
        <f t="shared" si="3"/>
        <v>0.25</v>
      </c>
    </row>
    <row r="107" spans="1:6" ht="18.75" customHeight="1">
      <c r="A107" s="58">
        <v>104</v>
      </c>
      <c r="B107" s="59" t="s">
        <v>133</v>
      </c>
      <c r="C107" s="14" t="s">
        <v>27</v>
      </c>
      <c r="D107" s="59" t="s">
        <v>110</v>
      </c>
      <c r="E107" s="60">
        <v>3</v>
      </c>
      <c r="F107" s="61">
        <f t="shared" si="3"/>
        <v>0.25</v>
      </c>
    </row>
    <row r="108" spans="1:6" ht="18.75" customHeight="1">
      <c r="A108" s="58">
        <v>105</v>
      </c>
      <c r="B108" s="59" t="s">
        <v>134</v>
      </c>
      <c r="C108" s="14" t="s">
        <v>27</v>
      </c>
      <c r="D108" s="59" t="s">
        <v>110</v>
      </c>
      <c r="E108" s="60">
        <v>3</v>
      </c>
      <c r="F108" s="61">
        <f t="shared" si="3"/>
        <v>0.25</v>
      </c>
    </row>
    <row r="109" spans="1:6" ht="18.75" customHeight="1">
      <c r="A109" s="58">
        <v>106</v>
      </c>
      <c r="B109" s="59" t="s">
        <v>135</v>
      </c>
      <c r="C109" s="14" t="s">
        <v>27</v>
      </c>
      <c r="D109" s="59" t="s">
        <v>110</v>
      </c>
      <c r="E109" s="60">
        <v>3</v>
      </c>
      <c r="F109" s="61">
        <f t="shared" si="3"/>
        <v>0.25</v>
      </c>
    </row>
    <row r="110" spans="1:6" ht="18.75" customHeight="1">
      <c r="A110" s="58">
        <v>107</v>
      </c>
      <c r="B110" s="59" t="s">
        <v>136</v>
      </c>
      <c r="C110" s="14" t="s">
        <v>27</v>
      </c>
      <c r="D110" s="59" t="s">
        <v>110</v>
      </c>
      <c r="E110" s="60">
        <v>3</v>
      </c>
      <c r="F110" s="61">
        <f t="shared" si="3"/>
        <v>0.25</v>
      </c>
    </row>
    <row r="111" spans="1:6" ht="18.75" customHeight="1">
      <c r="A111" s="58">
        <v>108</v>
      </c>
      <c r="B111" s="59" t="s">
        <v>137</v>
      </c>
      <c r="C111" s="14" t="s">
        <v>27</v>
      </c>
      <c r="D111" s="59" t="s">
        <v>110</v>
      </c>
      <c r="E111" s="60">
        <v>3</v>
      </c>
      <c r="F111" s="61">
        <f t="shared" si="3"/>
        <v>0.25</v>
      </c>
    </row>
    <row r="112" spans="1:6" ht="18.75" customHeight="1">
      <c r="A112" s="58">
        <v>109</v>
      </c>
      <c r="B112" s="59" t="s">
        <v>138</v>
      </c>
      <c r="C112" s="14" t="s">
        <v>27</v>
      </c>
      <c r="D112" s="59" t="s">
        <v>110</v>
      </c>
      <c r="E112" s="60">
        <v>3</v>
      </c>
      <c r="F112" s="61">
        <f t="shared" si="3"/>
        <v>0.25</v>
      </c>
    </row>
    <row r="113" spans="1:6" ht="18.75" customHeight="1">
      <c r="A113" s="58">
        <v>110</v>
      </c>
      <c r="B113" s="59" t="s">
        <v>139</v>
      </c>
      <c r="C113" s="14" t="s">
        <v>27</v>
      </c>
      <c r="D113" s="59" t="s">
        <v>110</v>
      </c>
      <c r="E113" s="60">
        <v>3</v>
      </c>
      <c r="F113" s="61">
        <f t="shared" si="3"/>
        <v>0.25</v>
      </c>
    </row>
    <row r="114" spans="1:6" ht="18.75" customHeight="1">
      <c r="A114" s="58">
        <v>111</v>
      </c>
      <c r="B114" s="59" t="s">
        <v>140</v>
      </c>
      <c r="C114" s="14" t="s">
        <v>27</v>
      </c>
      <c r="D114" s="59" t="s">
        <v>110</v>
      </c>
      <c r="E114" s="60">
        <v>3</v>
      </c>
      <c r="F114" s="61">
        <f t="shared" si="3"/>
        <v>0.25</v>
      </c>
    </row>
    <row r="115" spans="1:6" ht="18.75" customHeight="1">
      <c r="A115" s="58">
        <v>112</v>
      </c>
      <c r="B115" s="59" t="s">
        <v>141</v>
      </c>
      <c r="C115" s="14" t="s">
        <v>27</v>
      </c>
      <c r="D115" s="59" t="s">
        <v>110</v>
      </c>
      <c r="E115" s="60">
        <v>3</v>
      </c>
      <c r="F115" s="61">
        <f t="shared" si="3"/>
        <v>0.25</v>
      </c>
    </row>
    <row r="116" spans="1:6" ht="18.75" customHeight="1">
      <c r="A116" s="58">
        <v>113</v>
      </c>
      <c r="B116" s="59" t="s">
        <v>142</v>
      </c>
      <c r="C116" s="14" t="s">
        <v>27</v>
      </c>
      <c r="D116" s="59" t="s">
        <v>110</v>
      </c>
      <c r="E116" s="60">
        <v>3</v>
      </c>
      <c r="F116" s="61">
        <f t="shared" si="3"/>
        <v>0.25</v>
      </c>
    </row>
    <row r="117" spans="1:6" s="37" customFormat="1" ht="19.5" customHeight="1">
      <c r="A117" s="89" t="s">
        <v>143</v>
      </c>
      <c r="B117" s="89"/>
      <c r="C117" s="69"/>
      <c r="D117" s="69"/>
      <c r="E117" s="68"/>
      <c r="F117" s="70">
        <f>SUM(F4:F116)</f>
        <v>81.41666666666667</v>
      </c>
    </row>
  </sheetData>
  <sheetProtection/>
  <mergeCells count="3">
    <mergeCell ref="A1:F1"/>
    <mergeCell ref="A2:F2"/>
    <mergeCell ref="A117:B117"/>
  </mergeCells>
  <printOptions horizontalCentered="1"/>
  <pageMargins left="0.15694444444444444" right="0.15694444444444444" top="0.5902777777777778" bottom="0.9840277777777777" header="0.5111111111111111" footer="0.5111111111111111"/>
  <pageSetup horizontalDpi="600" verticalDpi="600" orientation="portrait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F140"/>
  <sheetViews>
    <sheetView workbookViewId="0" topLeftCell="A1">
      <selection activeCell="A1" sqref="A1:F1"/>
    </sheetView>
  </sheetViews>
  <sheetFormatPr defaultColWidth="9.00390625" defaultRowHeight="14.25"/>
  <cols>
    <col min="1" max="1" width="6.625" style="0" customWidth="1"/>
    <col min="2" max="2" width="15.375" style="0" customWidth="1"/>
    <col min="3" max="3" width="16.75390625" style="0" customWidth="1"/>
    <col min="4" max="4" width="12.75390625" style="0" customWidth="1"/>
    <col min="5" max="5" width="19.875" style="0" customWidth="1"/>
    <col min="6" max="6" width="15.375" style="50" customWidth="1"/>
  </cols>
  <sheetData>
    <row r="1" spans="1:6" ht="39.75" customHeight="1">
      <c r="A1" s="87" t="s">
        <v>144</v>
      </c>
      <c r="B1" s="87"/>
      <c r="C1" s="87"/>
      <c r="D1" s="87"/>
      <c r="E1" s="87"/>
      <c r="F1" s="87"/>
    </row>
    <row r="2" spans="1:6" ht="24" customHeight="1">
      <c r="A2" s="51" t="s">
        <v>145</v>
      </c>
      <c r="B2" s="52"/>
      <c r="C2" s="52"/>
      <c r="D2" s="52"/>
      <c r="E2" s="52"/>
      <c r="F2" s="52"/>
    </row>
    <row r="3" spans="1:6" ht="36.75" customHeight="1">
      <c r="A3" s="4" t="s">
        <v>21</v>
      </c>
      <c r="B3" s="4" t="s">
        <v>22</v>
      </c>
      <c r="C3" s="4" t="s">
        <v>23</v>
      </c>
      <c r="D3" s="4" t="s">
        <v>24</v>
      </c>
      <c r="E3" s="4" t="s">
        <v>25</v>
      </c>
      <c r="F3" s="6" t="s">
        <v>4</v>
      </c>
    </row>
    <row r="4" spans="1:6" s="49" customFormat="1" ht="21" customHeight="1">
      <c r="A4" s="7">
        <v>1</v>
      </c>
      <c r="B4" s="53" t="s">
        <v>146</v>
      </c>
      <c r="C4" s="23" t="s">
        <v>27</v>
      </c>
      <c r="D4" s="32" t="s">
        <v>147</v>
      </c>
      <c r="E4" s="54">
        <v>12</v>
      </c>
      <c r="F4" s="55">
        <f>SUM(E4/12)</f>
        <v>1</v>
      </c>
    </row>
    <row r="5" spans="1:6" s="49" customFormat="1" ht="21" customHeight="1">
      <c r="A5" s="7">
        <v>2</v>
      </c>
      <c r="B5" s="53" t="s">
        <v>148</v>
      </c>
      <c r="C5" s="23" t="s">
        <v>27</v>
      </c>
      <c r="D5" s="32" t="s">
        <v>147</v>
      </c>
      <c r="E5" s="54">
        <v>12</v>
      </c>
      <c r="F5" s="55">
        <f aca="true" t="shared" si="0" ref="F5:F36">SUM(E5/12)</f>
        <v>1</v>
      </c>
    </row>
    <row r="6" spans="1:6" s="49" customFormat="1" ht="21" customHeight="1">
      <c r="A6" s="7">
        <v>3</v>
      </c>
      <c r="B6" s="53" t="s">
        <v>149</v>
      </c>
      <c r="C6" s="23" t="s">
        <v>27</v>
      </c>
      <c r="D6" s="32" t="s">
        <v>147</v>
      </c>
      <c r="E6" s="54">
        <v>12</v>
      </c>
      <c r="F6" s="55">
        <f t="shared" si="0"/>
        <v>1</v>
      </c>
    </row>
    <row r="7" spans="1:6" s="49" customFormat="1" ht="21" customHeight="1">
      <c r="A7" s="7">
        <v>4</v>
      </c>
      <c r="B7" s="53" t="s">
        <v>150</v>
      </c>
      <c r="C7" s="23" t="s">
        <v>27</v>
      </c>
      <c r="D7" s="32" t="s">
        <v>147</v>
      </c>
      <c r="E7" s="54">
        <v>7</v>
      </c>
      <c r="F7" s="55">
        <v>0.5833</v>
      </c>
    </row>
    <row r="8" spans="1:6" s="49" customFormat="1" ht="21" customHeight="1">
      <c r="A8" s="7">
        <v>5</v>
      </c>
      <c r="B8" s="53" t="s">
        <v>151</v>
      </c>
      <c r="C8" s="23" t="s">
        <v>27</v>
      </c>
      <c r="D8" s="32" t="s">
        <v>147</v>
      </c>
      <c r="E8" s="54">
        <v>12</v>
      </c>
      <c r="F8" s="55">
        <f t="shared" si="0"/>
        <v>1</v>
      </c>
    </row>
    <row r="9" spans="1:6" s="49" customFormat="1" ht="21" customHeight="1">
      <c r="A9" s="7">
        <v>6</v>
      </c>
      <c r="B9" s="53" t="s">
        <v>152</v>
      </c>
      <c r="C9" s="23" t="s">
        <v>27</v>
      </c>
      <c r="D9" s="32" t="s">
        <v>147</v>
      </c>
      <c r="E9" s="54">
        <v>12</v>
      </c>
      <c r="F9" s="55">
        <f t="shared" si="0"/>
        <v>1</v>
      </c>
    </row>
    <row r="10" spans="1:6" s="49" customFormat="1" ht="21" customHeight="1">
      <c r="A10" s="7">
        <v>7</v>
      </c>
      <c r="B10" s="53" t="s">
        <v>153</v>
      </c>
      <c r="C10" s="23" t="s">
        <v>27</v>
      </c>
      <c r="D10" s="32" t="s">
        <v>147</v>
      </c>
      <c r="E10" s="54">
        <v>7</v>
      </c>
      <c r="F10" s="55">
        <v>0.5833</v>
      </c>
    </row>
    <row r="11" spans="1:6" s="49" customFormat="1" ht="21" customHeight="1">
      <c r="A11" s="7">
        <v>8</v>
      </c>
      <c r="B11" s="53" t="s">
        <v>154</v>
      </c>
      <c r="C11" s="23" t="s">
        <v>27</v>
      </c>
      <c r="D11" s="32" t="s">
        <v>147</v>
      </c>
      <c r="E11" s="54">
        <v>12</v>
      </c>
      <c r="F11" s="55">
        <f t="shared" si="0"/>
        <v>1</v>
      </c>
    </row>
    <row r="12" spans="1:6" s="49" customFormat="1" ht="21" customHeight="1">
      <c r="A12" s="7">
        <v>9</v>
      </c>
      <c r="B12" s="53" t="s">
        <v>155</v>
      </c>
      <c r="C12" s="23" t="s">
        <v>27</v>
      </c>
      <c r="D12" s="32" t="s">
        <v>147</v>
      </c>
      <c r="E12" s="54">
        <v>7</v>
      </c>
      <c r="F12" s="55">
        <v>0.5833</v>
      </c>
    </row>
    <row r="13" spans="1:6" s="49" customFormat="1" ht="21" customHeight="1">
      <c r="A13" s="7">
        <v>10</v>
      </c>
      <c r="B13" s="53" t="s">
        <v>156</v>
      </c>
      <c r="C13" s="23" t="s">
        <v>27</v>
      </c>
      <c r="D13" s="32" t="s">
        <v>147</v>
      </c>
      <c r="E13" s="54">
        <v>7</v>
      </c>
      <c r="F13" s="55">
        <v>0.5833</v>
      </c>
    </row>
    <row r="14" spans="1:6" s="49" customFormat="1" ht="21" customHeight="1">
      <c r="A14" s="7">
        <v>11</v>
      </c>
      <c r="B14" s="53" t="s">
        <v>157</v>
      </c>
      <c r="C14" s="23" t="s">
        <v>27</v>
      </c>
      <c r="D14" s="32" t="s">
        <v>147</v>
      </c>
      <c r="E14" s="54">
        <v>12</v>
      </c>
      <c r="F14" s="55">
        <f t="shared" si="0"/>
        <v>1</v>
      </c>
    </row>
    <row r="15" spans="1:6" s="49" customFormat="1" ht="21" customHeight="1">
      <c r="A15" s="7">
        <v>12</v>
      </c>
      <c r="B15" s="53" t="s">
        <v>158</v>
      </c>
      <c r="C15" s="23" t="s">
        <v>27</v>
      </c>
      <c r="D15" s="32" t="s">
        <v>147</v>
      </c>
      <c r="E15" s="54">
        <v>12</v>
      </c>
      <c r="F15" s="55">
        <f t="shared" si="0"/>
        <v>1</v>
      </c>
    </row>
    <row r="16" spans="1:6" s="49" customFormat="1" ht="21" customHeight="1">
      <c r="A16" s="7">
        <v>13</v>
      </c>
      <c r="B16" s="53" t="s">
        <v>159</v>
      </c>
      <c r="C16" s="23" t="s">
        <v>27</v>
      </c>
      <c r="D16" s="32" t="s">
        <v>147</v>
      </c>
      <c r="E16" s="54">
        <v>7</v>
      </c>
      <c r="F16" s="55">
        <v>0.5833</v>
      </c>
    </row>
    <row r="17" spans="1:6" s="49" customFormat="1" ht="21" customHeight="1">
      <c r="A17" s="7">
        <v>14</v>
      </c>
      <c r="B17" s="53" t="s">
        <v>160</v>
      </c>
      <c r="C17" s="23" t="s">
        <v>27</v>
      </c>
      <c r="D17" s="32" t="s">
        <v>147</v>
      </c>
      <c r="E17" s="54">
        <v>7</v>
      </c>
      <c r="F17" s="55">
        <v>0.5833</v>
      </c>
    </row>
    <row r="18" spans="1:6" s="49" customFormat="1" ht="21" customHeight="1">
      <c r="A18" s="7">
        <v>15</v>
      </c>
      <c r="B18" s="53" t="s">
        <v>161</v>
      </c>
      <c r="C18" s="23" t="s">
        <v>27</v>
      </c>
      <c r="D18" s="32" t="s">
        <v>147</v>
      </c>
      <c r="E18" s="54">
        <v>7</v>
      </c>
      <c r="F18" s="55">
        <v>0.5833</v>
      </c>
    </row>
    <row r="19" spans="1:6" s="49" customFormat="1" ht="21" customHeight="1">
      <c r="A19" s="7">
        <v>16</v>
      </c>
      <c r="B19" s="53" t="s">
        <v>162</v>
      </c>
      <c r="C19" s="23" t="s">
        <v>27</v>
      </c>
      <c r="D19" s="32" t="s">
        <v>147</v>
      </c>
      <c r="E19" s="54">
        <v>12</v>
      </c>
      <c r="F19" s="55">
        <f t="shared" si="0"/>
        <v>1</v>
      </c>
    </row>
    <row r="20" spans="1:6" s="49" customFormat="1" ht="21" customHeight="1">
      <c r="A20" s="7">
        <v>17</v>
      </c>
      <c r="B20" s="53" t="s">
        <v>163</v>
      </c>
      <c r="C20" s="23" t="s">
        <v>27</v>
      </c>
      <c r="D20" s="32" t="s">
        <v>147</v>
      </c>
      <c r="E20" s="54">
        <v>12</v>
      </c>
      <c r="F20" s="55">
        <f t="shared" si="0"/>
        <v>1</v>
      </c>
    </row>
    <row r="21" spans="1:6" s="49" customFormat="1" ht="21" customHeight="1">
      <c r="A21" s="7">
        <v>18</v>
      </c>
      <c r="B21" s="53" t="s">
        <v>164</v>
      </c>
      <c r="C21" s="23" t="s">
        <v>27</v>
      </c>
      <c r="D21" s="32" t="s">
        <v>147</v>
      </c>
      <c r="E21" s="54">
        <v>12</v>
      </c>
      <c r="F21" s="55">
        <f t="shared" si="0"/>
        <v>1</v>
      </c>
    </row>
    <row r="22" spans="1:6" s="49" customFormat="1" ht="21" customHeight="1">
      <c r="A22" s="7">
        <v>19</v>
      </c>
      <c r="B22" s="53" t="s">
        <v>165</v>
      </c>
      <c r="C22" s="23" t="s">
        <v>27</v>
      </c>
      <c r="D22" s="32" t="s">
        <v>147</v>
      </c>
      <c r="E22" s="54">
        <v>7</v>
      </c>
      <c r="F22" s="55">
        <v>0.5833</v>
      </c>
    </row>
    <row r="23" spans="1:6" s="49" customFormat="1" ht="21" customHeight="1">
      <c r="A23" s="7">
        <v>20</v>
      </c>
      <c r="B23" s="53" t="s">
        <v>166</v>
      </c>
      <c r="C23" s="23" t="s">
        <v>27</v>
      </c>
      <c r="D23" s="32" t="s">
        <v>147</v>
      </c>
      <c r="E23" s="54">
        <v>12</v>
      </c>
      <c r="F23" s="55">
        <f t="shared" si="0"/>
        <v>1</v>
      </c>
    </row>
    <row r="24" spans="1:6" s="49" customFormat="1" ht="21" customHeight="1">
      <c r="A24" s="7">
        <v>21</v>
      </c>
      <c r="B24" s="53" t="s">
        <v>167</v>
      </c>
      <c r="C24" s="23" t="s">
        <v>27</v>
      </c>
      <c r="D24" s="32" t="s">
        <v>147</v>
      </c>
      <c r="E24" s="54">
        <v>12</v>
      </c>
      <c r="F24" s="55">
        <f t="shared" si="0"/>
        <v>1</v>
      </c>
    </row>
    <row r="25" spans="1:6" s="49" customFormat="1" ht="21" customHeight="1">
      <c r="A25" s="7">
        <v>22</v>
      </c>
      <c r="B25" s="53" t="s">
        <v>168</v>
      </c>
      <c r="C25" s="23" t="s">
        <v>27</v>
      </c>
      <c r="D25" s="32" t="s">
        <v>147</v>
      </c>
      <c r="E25" s="54">
        <v>7</v>
      </c>
      <c r="F25" s="55">
        <v>0.5833</v>
      </c>
    </row>
    <row r="26" spans="1:6" s="49" customFormat="1" ht="21" customHeight="1">
      <c r="A26" s="7">
        <v>23</v>
      </c>
      <c r="B26" s="53" t="s">
        <v>169</v>
      </c>
      <c r="C26" s="23" t="s">
        <v>27</v>
      </c>
      <c r="D26" s="32" t="s">
        <v>147</v>
      </c>
      <c r="E26" s="54">
        <v>12</v>
      </c>
      <c r="F26" s="55">
        <f t="shared" si="0"/>
        <v>1</v>
      </c>
    </row>
    <row r="27" spans="1:6" s="49" customFormat="1" ht="21" customHeight="1">
      <c r="A27" s="7">
        <v>24</v>
      </c>
      <c r="B27" s="53" t="s">
        <v>170</v>
      </c>
      <c r="C27" s="23" t="s">
        <v>27</v>
      </c>
      <c r="D27" s="32" t="s">
        <v>147</v>
      </c>
      <c r="E27" s="54">
        <v>12</v>
      </c>
      <c r="F27" s="55">
        <f t="shared" si="0"/>
        <v>1</v>
      </c>
    </row>
    <row r="28" spans="1:6" s="49" customFormat="1" ht="21" customHeight="1">
      <c r="A28" s="7">
        <v>25</v>
      </c>
      <c r="B28" s="53" t="s">
        <v>171</v>
      </c>
      <c r="C28" s="23" t="s">
        <v>27</v>
      </c>
      <c r="D28" s="32" t="s">
        <v>147</v>
      </c>
      <c r="E28" s="54">
        <v>12</v>
      </c>
      <c r="F28" s="55">
        <f t="shared" si="0"/>
        <v>1</v>
      </c>
    </row>
    <row r="29" spans="1:6" s="49" customFormat="1" ht="21" customHeight="1">
      <c r="A29" s="7">
        <v>26</v>
      </c>
      <c r="B29" s="53" t="s">
        <v>172</v>
      </c>
      <c r="C29" s="23" t="s">
        <v>27</v>
      </c>
      <c r="D29" s="32" t="s">
        <v>147</v>
      </c>
      <c r="E29" s="54">
        <v>12</v>
      </c>
      <c r="F29" s="55">
        <f t="shared" si="0"/>
        <v>1</v>
      </c>
    </row>
    <row r="30" spans="1:6" s="49" customFormat="1" ht="21" customHeight="1">
      <c r="A30" s="7">
        <v>27</v>
      </c>
      <c r="B30" s="53" t="s">
        <v>173</v>
      </c>
      <c r="C30" s="23" t="s">
        <v>27</v>
      </c>
      <c r="D30" s="32" t="s">
        <v>147</v>
      </c>
      <c r="E30" s="54">
        <v>7</v>
      </c>
      <c r="F30" s="55">
        <v>0.5833</v>
      </c>
    </row>
    <row r="31" spans="1:6" s="49" customFormat="1" ht="21" customHeight="1">
      <c r="A31" s="7">
        <v>28</v>
      </c>
      <c r="B31" s="53" t="s">
        <v>174</v>
      </c>
      <c r="C31" s="23" t="s">
        <v>27</v>
      </c>
      <c r="D31" s="32" t="s">
        <v>147</v>
      </c>
      <c r="E31" s="54">
        <v>12</v>
      </c>
      <c r="F31" s="55">
        <f t="shared" si="0"/>
        <v>1</v>
      </c>
    </row>
    <row r="32" spans="1:6" s="49" customFormat="1" ht="21" customHeight="1">
      <c r="A32" s="7">
        <v>29</v>
      </c>
      <c r="B32" s="53" t="s">
        <v>175</v>
      </c>
      <c r="C32" s="23" t="s">
        <v>27</v>
      </c>
      <c r="D32" s="32" t="s">
        <v>147</v>
      </c>
      <c r="E32" s="54">
        <v>7</v>
      </c>
      <c r="F32" s="55">
        <v>0.5833</v>
      </c>
    </row>
    <row r="33" spans="1:6" s="49" customFormat="1" ht="21" customHeight="1">
      <c r="A33" s="7">
        <v>30</v>
      </c>
      <c r="B33" s="53" t="s">
        <v>176</v>
      </c>
      <c r="C33" s="23" t="s">
        <v>27</v>
      </c>
      <c r="D33" s="32" t="s">
        <v>147</v>
      </c>
      <c r="E33" s="54">
        <v>12</v>
      </c>
      <c r="F33" s="55">
        <f t="shared" si="0"/>
        <v>1</v>
      </c>
    </row>
    <row r="34" spans="1:6" s="49" customFormat="1" ht="21" customHeight="1">
      <c r="A34" s="7">
        <v>31</v>
      </c>
      <c r="B34" s="53" t="s">
        <v>177</v>
      </c>
      <c r="C34" s="23" t="s">
        <v>27</v>
      </c>
      <c r="D34" s="32" t="s">
        <v>147</v>
      </c>
      <c r="E34" s="54">
        <v>7</v>
      </c>
      <c r="F34" s="55">
        <v>0.5833</v>
      </c>
    </row>
    <row r="35" spans="1:6" s="49" customFormat="1" ht="21" customHeight="1">
      <c r="A35" s="7">
        <v>32</v>
      </c>
      <c r="B35" s="53" t="s">
        <v>178</v>
      </c>
      <c r="C35" s="23" t="s">
        <v>27</v>
      </c>
      <c r="D35" s="32" t="s">
        <v>147</v>
      </c>
      <c r="E35" s="54">
        <v>12</v>
      </c>
      <c r="F35" s="55">
        <f t="shared" si="0"/>
        <v>1</v>
      </c>
    </row>
    <row r="36" spans="1:6" s="49" customFormat="1" ht="21" customHeight="1">
      <c r="A36" s="7">
        <v>33</v>
      </c>
      <c r="B36" s="53" t="s">
        <v>179</v>
      </c>
      <c r="C36" s="23" t="s">
        <v>27</v>
      </c>
      <c r="D36" s="32" t="s">
        <v>147</v>
      </c>
      <c r="E36" s="54">
        <v>12</v>
      </c>
      <c r="F36" s="55">
        <f t="shared" si="0"/>
        <v>1</v>
      </c>
    </row>
    <row r="37" spans="1:6" s="49" customFormat="1" ht="21" customHeight="1">
      <c r="A37" s="7">
        <v>34</v>
      </c>
      <c r="B37" s="53" t="s">
        <v>180</v>
      </c>
      <c r="C37" s="23" t="s">
        <v>27</v>
      </c>
      <c r="D37" s="32" t="s">
        <v>147</v>
      </c>
      <c r="E37" s="54">
        <v>12</v>
      </c>
      <c r="F37" s="55">
        <f aca="true" t="shared" si="1" ref="F37:F68">SUM(E37/12)</f>
        <v>1</v>
      </c>
    </row>
    <row r="38" spans="1:6" s="49" customFormat="1" ht="21" customHeight="1">
      <c r="A38" s="7">
        <v>35</v>
      </c>
      <c r="B38" s="53" t="s">
        <v>181</v>
      </c>
      <c r="C38" s="23" t="s">
        <v>27</v>
      </c>
      <c r="D38" s="32" t="s">
        <v>147</v>
      </c>
      <c r="E38" s="54">
        <v>12</v>
      </c>
      <c r="F38" s="55">
        <f t="shared" si="1"/>
        <v>1</v>
      </c>
    </row>
    <row r="39" spans="1:6" s="49" customFormat="1" ht="21" customHeight="1">
      <c r="A39" s="7">
        <v>36</v>
      </c>
      <c r="B39" s="53" t="s">
        <v>182</v>
      </c>
      <c r="C39" s="23" t="s">
        <v>27</v>
      </c>
      <c r="D39" s="32" t="s">
        <v>147</v>
      </c>
      <c r="E39" s="54">
        <v>12</v>
      </c>
      <c r="F39" s="55">
        <f t="shared" si="1"/>
        <v>1</v>
      </c>
    </row>
    <row r="40" spans="1:6" s="49" customFormat="1" ht="21" customHeight="1">
      <c r="A40" s="7">
        <v>37</v>
      </c>
      <c r="B40" s="53" t="s">
        <v>183</v>
      </c>
      <c r="C40" s="23" t="s">
        <v>27</v>
      </c>
      <c r="D40" s="32" t="s">
        <v>147</v>
      </c>
      <c r="E40" s="54">
        <v>12</v>
      </c>
      <c r="F40" s="55">
        <f t="shared" si="1"/>
        <v>1</v>
      </c>
    </row>
    <row r="41" spans="1:6" s="49" customFormat="1" ht="21" customHeight="1">
      <c r="A41" s="7">
        <v>38</v>
      </c>
      <c r="B41" s="53" t="s">
        <v>184</v>
      </c>
      <c r="C41" s="23" t="s">
        <v>27</v>
      </c>
      <c r="D41" s="32" t="s">
        <v>147</v>
      </c>
      <c r="E41" s="54">
        <v>12</v>
      </c>
      <c r="F41" s="55">
        <f t="shared" si="1"/>
        <v>1</v>
      </c>
    </row>
    <row r="42" spans="1:6" s="49" customFormat="1" ht="21" customHeight="1">
      <c r="A42" s="7">
        <v>39</v>
      </c>
      <c r="B42" s="53" t="s">
        <v>185</v>
      </c>
      <c r="C42" s="23" t="s">
        <v>27</v>
      </c>
      <c r="D42" s="32" t="s">
        <v>147</v>
      </c>
      <c r="E42" s="54">
        <v>7</v>
      </c>
      <c r="F42" s="55">
        <v>0.5833</v>
      </c>
    </row>
    <row r="43" spans="1:6" s="49" customFormat="1" ht="21" customHeight="1">
      <c r="A43" s="7">
        <v>40</v>
      </c>
      <c r="B43" s="53" t="s">
        <v>186</v>
      </c>
      <c r="C43" s="23" t="s">
        <v>27</v>
      </c>
      <c r="D43" s="32" t="s">
        <v>147</v>
      </c>
      <c r="E43" s="54">
        <v>7</v>
      </c>
      <c r="F43" s="55">
        <v>0.5833</v>
      </c>
    </row>
    <row r="44" spans="1:6" s="49" customFormat="1" ht="21" customHeight="1">
      <c r="A44" s="7">
        <v>41</v>
      </c>
      <c r="B44" s="53" t="s">
        <v>187</v>
      </c>
      <c r="C44" s="23" t="s">
        <v>27</v>
      </c>
      <c r="D44" s="32" t="s">
        <v>147</v>
      </c>
      <c r="E44" s="54">
        <v>12</v>
      </c>
      <c r="F44" s="55">
        <f t="shared" si="1"/>
        <v>1</v>
      </c>
    </row>
    <row r="45" spans="1:6" s="49" customFormat="1" ht="21" customHeight="1">
      <c r="A45" s="7">
        <v>42</v>
      </c>
      <c r="B45" s="53" t="s">
        <v>188</v>
      </c>
      <c r="C45" s="23" t="s">
        <v>27</v>
      </c>
      <c r="D45" s="32" t="s">
        <v>147</v>
      </c>
      <c r="E45" s="54">
        <v>7</v>
      </c>
      <c r="F45" s="55">
        <v>0.5833</v>
      </c>
    </row>
    <row r="46" spans="1:6" s="49" customFormat="1" ht="21" customHeight="1">
      <c r="A46" s="7">
        <v>43</v>
      </c>
      <c r="B46" s="53" t="s">
        <v>189</v>
      </c>
      <c r="C46" s="23" t="s">
        <v>27</v>
      </c>
      <c r="D46" s="32" t="s">
        <v>147</v>
      </c>
      <c r="E46" s="54">
        <v>12</v>
      </c>
      <c r="F46" s="55">
        <f t="shared" si="1"/>
        <v>1</v>
      </c>
    </row>
    <row r="47" spans="1:6" s="49" customFormat="1" ht="21" customHeight="1">
      <c r="A47" s="7">
        <v>44</v>
      </c>
      <c r="B47" s="53" t="s">
        <v>190</v>
      </c>
      <c r="C47" s="23" t="s">
        <v>27</v>
      </c>
      <c r="D47" s="32" t="s">
        <v>147</v>
      </c>
      <c r="E47" s="54">
        <v>7</v>
      </c>
      <c r="F47" s="55">
        <v>0.5833</v>
      </c>
    </row>
    <row r="48" spans="1:6" s="49" customFormat="1" ht="21" customHeight="1">
      <c r="A48" s="7">
        <v>45</v>
      </c>
      <c r="B48" s="53" t="s">
        <v>191</v>
      </c>
      <c r="C48" s="23" t="s">
        <v>27</v>
      </c>
      <c r="D48" s="32" t="s">
        <v>147</v>
      </c>
      <c r="E48" s="54">
        <v>7</v>
      </c>
      <c r="F48" s="55">
        <v>0.5833</v>
      </c>
    </row>
    <row r="49" spans="1:6" s="49" customFormat="1" ht="21" customHeight="1">
      <c r="A49" s="7">
        <v>46</v>
      </c>
      <c r="B49" s="53" t="s">
        <v>192</v>
      </c>
      <c r="C49" s="23" t="s">
        <v>27</v>
      </c>
      <c r="D49" s="32" t="s">
        <v>147</v>
      </c>
      <c r="E49" s="54">
        <v>12</v>
      </c>
      <c r="F49" s="55">
        <f t="shared" si="1"/>
        <v>1</v>
      </c>
    </row>
    <row r="50" spans="1:6" s="49" customFormat="1" ht="21" customHeight="1">
      <c r="A50" s="7">
        <v>47</v>
      </c>
      <c r="B50" s="53" t="s">
        <v>193</v>
      </c>
      <c r="C50" s="23" t="s">
        <v>27</v>
      </c>
      <c r="D50" s="32" t="s">
        <v>147</v>
      </c>
      <c r="E50" s="54">
        <v>7</v>
      </c>
      <c r="F50" s="55">
        <v>0.5833</v>
      </c>
    </row>
    <row r="51" spans="1:6" s="49" customFormat="1" ht="21" customHeight="1">
      <c r="A51" s="7">
        <v>48</v>
      </c>
      <c r="B51" s="53" t="s">
        <v>194</v>
      </c>
      <c r="C51" s="23" t="s">
        <v>27</v>
      </c>
      <c r="D51" s="32" t="s">
        <v>147</v>
      </c>
      <c r="E51" s="54">
        <v>6</v>
      </c>
      <c r="F51" s="55">
        <f t="shared" si="1"/>
        <v>0.5</v>
      </c>
    </row>
    <row r="52" spans="1:6" s="49" customFormat="1" ht="21" customHeight="1">
      <c r="A52" s="7">
        <v>49</v>
      </c>
      <c r="B52" s="53" t="s">
        <v>195</v>
      </c>
      <c r="C52" s="23" t="s">
        <v>27</v>
      </c>
      <c r="D52" s="32" t="s">
        <v>147</v>
      </c>
      <c r="E52" s="54">
        <v>7</v>
      </c>
      <c r="F52" s="55">
        <v>0.5833</v>
      </c>
    </row>
    <row r="53" spans="1:6" s="49" customFormat="1" ht="21" customHeight="1">
      <c r="A53" s="7">
        <v>50</v>
      </c>
      <c r="B53" s="53" t="s">
        <v>196</v>
      </c>
      <c r="C53" s="23" t="s">
        <v>27</v>
      </c>
      <c r="D53" s="32" t="s">
        <v>147</v>
      </c>
      <c r="E53" s="54">
        <v>12</v>
      </c>
      <c r="F53" s="55">
        <f t="shared" si="1"/>
        <v>1</v>
      </c>
    </row>
    <row r="54" spans="1:6" s="49" customFormat="1" ht="21" customHeight="1">
      <c r="A54" s="7">
        <v>51</v>
      </c>
      <c r="B54" s="53" t="s">
        <v>197</v>
      </c>
      <c r="C54" s="23" t="s">
        <v>27</v>
      </c>
      <c r="D54" s="32" t="s">
        <v>147</v>
      </c>
      <c r="E54" s="54">
        <v>7</v>
      </c>
      <c r="F54" s="55">
        <v>0.5833</v>
      </c>
    </row>
    <row r="55" spans="1:6" s="49" customFormat="1" ht="21" customHeight="1">
      <c r="A55" s="7">
        <v>52</v>
      </c>
      <c r="B55" s="53" t="s">
        <v>198</v>
      </c>
      <c r="C55" s="23" t="s">
        <v>27</v>
      </c>
      <c r="D55" s="32" t="s">
        <v>147</v>
      </c>
      <c r="E55" s="54">
        <v>12</v>
      </c>
      <c r="F55" s="55">
        <f t="shared" si="1"/>
        <v>1</v>
      </c>
    </row>
    <row r="56" spans="1:6" s="49" customFormat="1" ht="21" customHeight="1">
      <c r="A56" s="7">
        <v>53</v>
      </c>
      <c r="B56" s="53" t="s">
        <v>199</v>
      </c>
      <c r="C56" s="23" t="s">
        <v>27</v>
      </c>
      <c r="D56" s="32" t="s">
        <v>147</v>
      </c>
      <c r="E56" s="54">
        <v>12</v>
      </c>
      <c r="F56" s="55">
        <f t="shared" si="1"/>
        <v>1</v>
      </c>
    </row>
    <row r="57" spans="1:6" s="49" customFormat="1" ht="21" customHeight="1">
      <c r="A57" s="7">
        <v>54</v>
      </c>
      <c r="B57" s="53" t="s">
        <v>200</v>
      </c>
      <c r="C57" s="23" t="s">
        <v>27</v>
      </c>
      <c r="D57" s="32" t="s">
        <v>147</v>
      </c>
      <c r="E57" s="54">
        <v>12</v>
      </c>
      <c r="F57" s="55">
        <f t="shared" si="1"/>
        <v>1</v>
      </c>
    </row>
    <row r="58" spans="1:6" s="49" customFormat="1" ht="21" customHeight="1">
      <c r="A58" s="7">
        <v>55</v>
      </c>
      <c r="B58" s="53" t="s">
        <v>201</v>
      </c>
      <c r="C58" s="23" t="s">
        <v>27</v>
      </c>
      <c r="D58" s="32" t="s">
        <v>147</v>
      </c>
      <c r="E58" s="54">
        <v>12</v>
      </c>
      <c r="F58" s="55">
        <f t="shared" si="1"/>
        <v>1</v>
      </c>
    </row>
    <row r="59" spans="1:6" s="49" customFormat="1" ht="21" customHeight="1">
      <c r="A59" s="7">
        <v>56</v>
      </c>
      <c r="B59" s="53" t="s">
        <v>202</v>
      </c>
      <c r="C59" s="23" t="s">
        <v>27</v>
      </c>
      <c r="D59" s="32" t="s">
        <v>147</v>
      </c>
      <c r="E59" s="54">
        <v>12</v>
      </c>
      <c r="F59" s="55">
        <f t="shared" si="1"/>
        <v>1</v>
      </c>
    </row>
    <row r="60" spans="1:6" s="49" customFormat="1" ht="21" customHeight="1">
      <c r="A60" s="7">
        <v>57</v>
      </c>
      <c r="B60" s="53" t="s">
        <v>203</v>
      </c>
      <c r="C60" s="23" t="s">
        <v>27</v>
      </c>
      <c r="D60" s="32" t="s">
        <v>147</v>
      </c>
      <c r="E60" s="54">
        <v>7</v>
      </c>
      <c r="F60" s="55">
        <v>0.5833</v>
      </c>
    </row>
    <row r="61" spans="1:6" s="49" customFormat="1" ht="21" customHeight="1">
      <c r="A61" s="7">
        <v>58</v>
      </c>
      <c r="B61" s="53" t="s">
        <v>204</v>
      </c>
      <c r="C61" s="23" t="s">
        <v>27</v>
      </c>
      <c r="D61" s="32" t="s">
        <v>147</v>
      </c>
      <c r="E61" s="54">
        <v>7</v>
      </c>
      <c r="F61" s="55">
        <v>0.5833</v>
      </c>
    </row>
    <row r="62" spans="1:6" s="49" customFormat="1" ht="21" customHeight="1">
      <c r="A62" s="7">
        <v>59</v>
      </c>
      <c r="B62" s="53" t="s">
        <v>205</v>
      </c>
      <c r="C62" s="23" t="s">
        <v>27</v>
      </c>
      <c r="D62" s="32" t="s">
        <v>147</v>
      </c>
      <c r="E62" s="54">
        <v>12</v>
      </c>
      <c r="F62" s="55">
        <f t="shared" si="1"/>
        <v>1</v>
      </c>
    </row>
    <row r="63" spans="1:6" s="49" customFormat="1" ht="21" customHeight="1">
      <c r="A63" s="7">
        <v>60</v>
      </c>
      <c r="B63" s="53" t="s">
        <v>206</v>
      </c>
      <c r="C63" s="23" t="s">
        <v>27</v>
      </c>
      <c r="D63" s="32" t="s">
        <v>147</v>
      </c>
      <c r="E63" s="54">
        <v>12</v>
      </c>
      <c r="F63" s="55">
        <f t="shared" si="1"/>
        <v>1</v>
      </c>
    </row>
    <row r="64" spans="1:6" s="49" customFormat="1" ht="21" customHeight="1">
      <c r="A64" s="7">
        <v>61</v>
      </c>
      <c r="B64" s="53" t="s">
        <v>207</v>
      </c>
      <c r="C64" s="23" t="s">
        <v>27</v>
      </c>
      <c r="D64" s="32" t="s">
        <v>147</v>
      </c>
      <c r="E64" s="54">
        <v>12</v>
      </c>
      <c r="F64" s="55">
        <f t="shared" si="1"/>
        <v>1</v>
      </c>
    </row>
    <row r="65" spans="1:6" s="49" customFormat="1" ht="21" customHeight="1">
      <c r="A65" s="7">
        <v>62</v>
      </c>
      <c r="B65" s="53" t="s">
        <v>208</v>
      </c>
      <c r="C65" s="23" t="s">
        <v>27</v>
      </c>
      <c r="D65" s="32" t="s">
        <v>147</v>
      </c>
      <c r="E65" s="54">
        <v>7</v>
      </c>
      <c r="F65" s="55">
        <v>0.5833</v>
      </c>
    </row>
    <row r="66" spans="1:6" s="49" customFormat="1" ht="21" customHeight="1">
      <c r="A66" s="7">
        <v>63</v>
      </c>
      <c r="B66" s="53" t="s">
        <v>209</v>
      </c>
      <c r="C66" s="23" t="s">
        <v>27</v>
      </c>
      <c r="D66" s="32" t="s">
        <v>147</v>
      </c>
      <c r="E66" s="54">
        <v>12</v>
      </c>
      <c r="F66" s="55">
        <f t="shared" si="1"/>
        <v>1</v>
      </c>
    </row>
    <row r="67" spans="1:6" s="49" customFormat="1" ht="21" customHeight="1">
      <c r="A67" s="7">
        <v>64</v>
      </c>
      <c r="B67" s="53" t="s">
        <v>210</v>
      </c>
      <c r="C67" s="23" t="s">
        <v>27</v>
      </c>
      <c r="D67" s="32" t="s">
        <v>147</v>
      </c>
      <c r="E67" s="54">
        <v>12</v>
      </c>
      <c r="F67" s="55">
        <f t="shared" si="1"/>
        <v>1</v>
      </c>
    </row>
    <row r="68" spans="1:6" s="49" customFormat="1" ht="21" customHeight="1">
      <c r="A68" s="7">
        <v>65</v>
      </c>
      <c r="B68" s="53" t="s">
        <v>211</v>
      </c>
      <c r="C68" s="23" t="s">
        <v>27</v>
      </c>
      <c r="D68" s="32" t="s">
        <v>147</v>
      </c>
      <c r="E68" s="54">
        <v>12</v>
      </c>
      <c r="F68" s="55">
        <f t="shared" si="1"/>
        <v>1</v>
      </c>
    </row>
    <row r="69" spans="1:6" s="49" customFormat="1" ht="21" customHeight="1">
      <c r="A69" s="7">
        <v>66</v>
      </c>
      <c r="B69" s="53" t="s">
        <v>212</v>
      </c>
      <c r="C69" s="23" t="s">
        <v>27</v>
      </c>
      <c r="D69" s="32" t="s">
        <v>147</v>
      </c>
      <c r="E69" s="54">
        <v>12</v>
      </c>
      <c r="F69" s="55">
        <f aca="true" t="shared" si="2" ref="F69:F100">SUM(E69/12)</f>
        <v>1</v>
      </c>
    </row>
    <row r="70" spans="1:6" s="49" customFormat="1" ht="21" customHeight="1">
      <c r="A70" s="7">
        <v>67</v>
      </c>
      <c r="B70" s="53" t="s">
        <v>213</v>
      </c>
      <c r="C70" s="23" t="s">
        <v>27</v>
      </c>
      <c r="D70" s="32" t="s">
        <v>147</v>
      </c>
      <c r="E70" s="54">
        <v>7</v>
      </c>
      <c r="F70" s="55">
        <v>0.5833</v>
      </c>
    </row>
    <row r="71" spans="1:6" s="49" customFormat="1" ht="21" customHeight="1">
      <c r="A71" s="7">
        <v>68</v>
      </c>
      <c r="B71" s="53" t="s">
        <v>214</v>
      </c>
      <c r="C71" s="23" t="s">
        <v>27</v>
      </c>
      <c r="D71" s="32" t="s">
        <v>147</v>
      </c>
      <c r="E71" s="54">
        <v>12</v>
      </c>
      <c r="F71" s="55">
        <f t="shared" si="2"/>
        <v>1</v>
      </c>
    </row>
    <row r="72" spans="1:6" s="49" customFormat="1" ht="21" customHeight="1">
      <c r="A72" s="7">
        <v>69</v>
      </c>
      <c r="B72" s="53" t="s">
        <v>215</v>
      </c>
      <c r="C72" s="23" t="s">
        <v>27</v>
      </c>
      <c r="D72" s="32" t="s">
        <v>147</v>
      </c>
      <c r="E72" s="54">
        <v>12</v>
      </c>
      <c r="F72" s="55">
        <f t="shared" si="2"/>
        <v>1</v>
      </c>
    </row>
    <row r="73" spans="1:6" s="49" customFormat="1" ht="21" customHeight="1">
      <c r="A73" s="7">
        <v>70</v>
      </c>
      <c r="B73" s="53" t="s">
        <v>216</v>
      </c>
      <c r="C73" s="23" t="s">
        <v>27</v>
      </c>
      <c r="D73" s="32" t="s">
        <v>147</v>
      </c>
      <c r="E73" s="54">
        <v>12</v>
      </c>
      <c r="F73" s="55">
        <f t="shared" si="2"/>
        <v>1</v>
      </c>
    </row>
    <row r="74" spans="1:6" s="49" customFormat="1" ht="21" customHeight="1">
      <c r="A74" s="7">
        <v>71</v>
      </c>
      <c r="B74" s="53" t="s">
        <v>217</v>
      </c>
      <c r="C74" s="23" t="s">
        <v>27</v>
      </c>
      <c r="D74" s="32" t="s">
        <v>147</v>
      </c>
      <c r="E74" s="54">
        <v>7</v>
      </c>
      <c r="F74" s="55">
        <v>0.5833</v>
      </c>
    </row>
    <row r="75" spans="1:6" s="49" customFormat="1" ht="21" customHeight="1">
      <c r="A75" s="7">
        <v>72</v>
      </c>
      <c r="B75" s="53" t="s">
        <v>218</v>
      </c>
      <c r="C75" s="23" t="s">
        <v>27</v>
      </c>
      <c r="D75" s="32" t="s">
        <v>147</v>
      </c>
      <c r="E75" s="54">
        <v>12</v>
      </c>
      <c r="F75" s="55">
        <f t="shared" si="2"/>
        <v>1</v>
      </c>
    </row>
    <row r="76" spans="1:6" s="49" customFormat="1" ht="21" customHeight="1">
      <c r="A76" s="7">
        <v>73</v>
      </c>
      <c r="B76" s="53" t="s">
        <v>219</v>
      </c>
      <c r="C76" s="23" t="s">
        <v>27</v>
      </c>
      <c r="D76" s="32" t="s">
        <v>147</v>
      </c>
      <c r="E76" s="54">
        <v>12</v>
      </c>
      <c r="F76" s="55">
        <f t="shared" si="2"/>
        <v>1</v>
      </c>
    </row>
    <row r="77" spans="1:6" s="49" customFormat="1" ht="21" customHeight="1">
      <c r="A77" s="7">
        <v>74</v>
      </c>
      <c r="B77" s="53" t="s">
        <v>220</v>
      </c>
      <c r="C77" s="23" t="s">
        <v>27</v>
      </c>
      <c r="D77" s="32" t="s">
        <v>147</v>
      </c>
      <c r="E77" s="54">
        <v>7</v>
      </c>
      <c r="F77" s="55">
        <v>0.5833</v>
      </c>
    </row>
    <row r="78" spans="1:6" s="49" customFormat="1" ht="21" customHeight="1">
      <c r="A78" s="7">
        <v>75</v>
      </c>
      <c r="B78" s="53" t="s">
        <v>221</v>
      </c>
      <c r="C78" s="23" t="s">
        <v>27</v>
      </c>
      <c r="D78" s="32" t="s">
        <v>147</v>
      </c>
      <c r="E78" s="54">
        <v>7</v>
      </c>
      <c r="F78" s="55">
        <v>0.5833</v>
      </c>
    </row>
    <row r="79" spans="1:6" s="49" customFormat="1" ht="21" customHeight="1">
      <c r="A79" s="7">
        <v>76</v>
      </c>
      <c r="B79" s="53" t="s">
        <v>222</v>
      </c>
      <c r="C79" s="23" t="s">
        <v>27</v>
      </c>
      <c r="D79" s="32" t="s">
        <v>147</v>
      </c>
      <c r="E79" s="54">
        <v>7</v>
      </c>
      <c r="F79" s="55">
        <v>0.5833</v>
      </c>
    </row>
    <row r="80" spans="1:6" s="49" customFormat="1" ht="21" customHeight="1">
      <c r="A80" s="7">
        <v>77</v>
      </c>
      <c r="B80" s="53" t="s">
        <v>223</v>
      </c>
      <c r="C80" s="23" t="s">
        <v>27</v>
      </c>
      <c r="D80" s="32" t="s">
        <v>147</v>
      </c>
      <c r="E80" s="54">
        <v>7</v>
      </c>
      <c r="F80" s="55">
        <v>0.5833</v>
      </c>
    </row>
    <row r="81" spans="1:6" s="49" customFormat="1" ht="21" customHeight="1">
      <c r="A81" s="7">
        <v>78</v>
      </c>
      <c r="B81" s="53" t="s">
        <v>224</v>
      </c>
      <c r="C81" s="23" t="s">
        <v>27</v>
      </c>
      <c r="D81" s="32" t="s">
        <v>147</v>
      </c>
      <c r="E81" s="54">
        <v>7</v>
      </c>
      <c r="F81" s="55">
        <v>0.5833</v>
      </c>
    </row>
    <row r="82" spans="1:6" s="49" customFormat="1" ht="21" customHeight="1">
      <c r="A82" s="7">
        <v>79</v>
      </c>
      <c r="B82" s="53" t="s">
        <v>225</v>
      </c>
      <c r="C82" s="23" t="s">
        <v>27</v>
      </c>
      <c r="D82" s="32" t="s">
        <v>147</v>
      </c>
      <c r="E82" s="54">
        <v>12</v>
      </c>
      <c r="F82" s="55">
        <f t="shared" si="2"/>
        <v>1</v>
      </c>
    </row>
    <row r="83" spans="1:6" s="49" customFormat="1" ht="21" customHeight="1">
      <c r="A83" s="7">
        <v>80</v>
      </c>
      <c r="B83" s="53" t="s">
        <v>226</v>
      </c>
      <c r="C83" s="23" t="s">
        <v>27</v>
      </c>
      <c r="D83" s="32" t="s">
        <v>147</v>
      </c>
      <c r="E83" s="54">
        <v>12</v>
      </c>
      <c r="F83" s="55">
        <f t="shared" si="2"/>
        <v>1</v>
      </c>
    </row>
    <row r="84" spans="1:6" s="49" customFormat="1" ht="21" customHeight="1">
      <c r="A84" s="7">
        <v>81</v>
      </c>
      <c r="B84" s="53" t="s">
        <v>227</v>
      </c>
      <c r="C84" s="23" t="s">
        <v>27</v>
      </c>
      <c r="D84" s="32" t="s">
        <v>147</v>
      </c>
      <c r="E84" s="54">
        <v>12</v>
      </c>
      <c r="F84" s="55">
        <f t="shared" si="2"/>
        <v>1</v>
      </c>
    </row>
    <row r="85" spans="1:6" s="49" customFormat="1" ht="21" customHeight="1">
      <c r="A85" s="7">
        <v>82</v>
      </c>
      <c r="B85" s="53" t="s">
        <v>228</v>
      </c>
      <c r="C85" s="23" t="s">
        <v>27</v>
      </c>
      <c r="D85" s="32" t="s">
        <v>147</v>
      </c>
      <c r="E85" s="54">
        <v>7</v>
      </c>
      <c r="F85" s="55">
        <v>0.5833</v>
      </c>
    </row>
    <row r="86" spans="1:6" s="49" customFormat="1" ht="21" customHeight="1">
      <c r="A86" s="7">
        <v>83</v>
      </c>
      <c r="B86" s="53" t="s">
        <v>229</v>
      </c>
      <c r="C86" s="23" t="s">
        <v>27</v>
      </c>
      <c r="D86" s="32" t="s">
        <v>147</v>
      </c>
      <c r="E86" s="54">
        <v>12</v>
      </c>
      <c r="F86" s="55">
        <f t="shared" si="2"/>
        <v>1</v>
      </c>
    </row>
    <row r="87" spans="1:6" s="49" customFormat="1" ht="21" customHeight="1">
      <c r="A87" s="7">
        <v>84</v>
      </c>
      <c r="B87" s="53" t="s">
        <v>230</v>
      </c>
      <c r="C87" s="23" t="s">
        <v>27</v>
      </c>
      <c r="D87" s="32" t="s">
        <v>147</v>
      </c>
      <c r="E87" s="54">
        <v>7</v>
      </c>
      <c r="F87" s="55">
        <v>0.5833</v>
      </c>
    </row>
    <row r="88" spans="1:6" s="49" customFormat="1" ht="21" customHeight="1">
      <c r="A88" s="7">
        <v>85</v>
      </c>
      <c r="B88" s="53" t="s">
        <v>231</v>
      </c>
      <c r="C88" s="23" t="s">
        <v>27</v>
      </c>
      <c r="D88" s="32" t="s">
        <v>147</v>
      </c>
      <c r="E88" s="54">
        <v>7</v>
      </c>
      <c r="F88" s="55">
        <v>0.5833</v>
      </c>
    </row>
    <row r="89" spans="1:6" s="49" customFormat="1" ht="21" customHeight="1">
      <c r="A89" s="7">
        <v>86</v>
      </c>
      <c r="B89" s="53" t="s">
        <v>232</v>
      </c>
      <c r="C89" s="23" t="s">
        <v>27</v>
      </c>
      <c r="D89" s="32" t="s">
        <v>147</v>
      </c>
      <c r="E89" s="54">
        <v>7</v>
      </c>
      <c r="F89" s="55">
        <v>0.5833</v>
      </c>
    </row>
    <row r="90" spans="1:6" s="49" customFormat="1" ht="21" customHeight="1">
      <c r="A90" s="7">
        <v>87</v>
      </c>
      <c r="B90" s="53" t="s">
        <v>233</v>
      </c>
      <c r="C90" s="23" t="s">
        <v>27</v>
      </c>
      <c r="D90" s="32" t="s">
        <v>147</v>
      </c>
      <c r="E90" s="54">
        <v>12</v>
      </c>
      <c r="F90" s="55">
        <f t="shared" si="2"/>
        <v>1</v>
      </c>
    </row>
    <row r="91" spans="1:6" s="49" customFormat="1" ht="21" customHeight="1">
      <c r="A91" s="7">
        <v>88</v>
      </c>
      <c r="B91" s="53" t="s">
        <v>234</v>
      </c>
      <c r="C91" s="23" t="s">
        <v>27</v>
      </c>
      <c r="D91" s="32" t="s">
        <v>147</v>
      </c>
      <c r="E91" s="54">
        <v>7</v>
      </c>
      <c r="F91" s="55">
        <v>0.5833</v>
      </c>
    </row>
    <row r="92" spans="1:6" s="49" customFormat="1" ht="21" customHeight="1">
      <c r="A92" s="7">
        <v>89</v>
      </c>
      <c r="B92" s="53" t="s">
        <v>235</v>
      </c>
      <c r="C92" s="23" t="s">
        <v>27</v>
      </c>
      <c r="D92" s="32" t="s">
        <v>147</v>
      </c>
      <c r="E92" s="54">
        <v>7</v>
      </c>
      <c r="F92" s="55">
        <v>0.5833</v>
      </c>
    </row>
    <row r="93" spans="1:6" s="49" customFormat="1" ht="21" customHeight="1">
      <c r="A93" s="7">
        <v>90</v>
      </c>
      <c r="B93" s="53" t="s">
        <v>236</v>
      </c>
      <c r="C93" s="23" t="s">
        <v>27</v>
      </c>
      <c r="D93" s="32" t="s">
        <v>147</v>
      </c>
      <c r="E93" s="54">
        <v>12</v>
      </c>
      <c r="F93" s="55">
        <f t="shared" si="2"/>
        <v>1</v>
      </c>
    </row>
    <row r="94" spans="1:6" s="49" customFormat="1" ht="21" customHeight="1">
      <c r="A94" s="7">
        <v>91</v>
      </c>
      <c r="B94" s="53" t="s">
        <v>237</v>
      </c>
      <c r="C94" s="23" t="s">
        <v>27</v>
      </c>
      <c r="D94" s="32" t="s">
        <v>147</v>
      </c>
      <c r="E94" s="54">
        <v>12</v>
      </c>
      <c r="F94" s="55">
        <f t="shared" si="2"/>
        <v>1</v>
      </c>
    </row>
    <row r="95" spans="1:6" s="49" customFormat="1" ht="21" customHeight="1">
      <c r="A95" s="7">
        <v>92</v>
      </c>
      <c r="B95" s="53" t="s">
        <v>238</v>
      </c>
      <c r="C95" s="23" t="s">
        <v>27</v>
      </c>
      <c r="D95" s="32" t="s">
        <v>147</v>
      </c>
      <c r="E95" s="54">
        <v>12</v>
      </c>
      <c r="F95" s="55">
        <f t="shared" si="2"/>
        <v>1</v>
      </c>
    </row>
    <row r="96" spans="1:6" s="49" customFormat="1" ht="21" customHeight="1">
      <c r="A96" s="7">
        <v>93</v>
      </c>
      <c r="B96" s="53" t="s">
        <v>239</v>
      </c>
      <c r="C96" s="23" t="s">
        <v>27</v>
      </c>
      <c r="D96" s="32" t="s">
        <v>147</v>
      </c>
      <c r="E96" s="54">
        <v>12</v>
      </c>
      <c r="F96" s="55">
        <f t="shared" si="2"/>
        <v>1</v>
      </c>
    </row>
    <row r="97" spans="1:6" s="49" customFormat="1" ht="21" customHeight="1">
      <c r="A97" s="7">
        <v>94</v>
      </c>
      <c r="B97" s="53" t="s">
        <v>240</v>
      </c>
      <c r="C97" s="23" t="s">
        <v>27</v>
      </c>
      <c r="D97" s="32" t="s">
        <v>147</v>
      </c>
      <c r="E97" s="54">
        <v>12</v>
      </c>
      <c r="F97" s="55">
        <f t="shared" si="2"/>
        <v>1</v>
      </c>
    </row>
    <row r="98" spans="1:6" s="49" customFormat="1" ht="21" customHeight="1">
      <c r="A98" s="7">
        <v>95</v>
      </c>
      <c r="B98" s="53" t="s">
        <v>241</v>
      </c>
      <c r="C98" s="23" t="s">
        <v>27</v>
      </c>
      <c r="D98" s="32" t="s">
        <v>147</v>
      </c>
      <c r="E98" s="54">
        <v>12</v>
      </c>
      <c r="F98" s="55">
        <f t="shared" si="2"/>
        <v>1</v>
      </c>
    </row>
    <row r="99" spans="1:6" s="49" customFormat="1" ht="21" customHeight="1">
      <c r="A99" s="7">
        <v>96</v>
      </c>
      <c r="B99" s="53" t="s">
        <v>242</v>
      </c>
      <c r="C99" s="23" t="s">
        <v>27</v>
      </c>
      <c r="D99" s="32" t="s">
        <v>147</v>
      </c>
      <c r="E99" s="54">
        <v>9</v>
      </c>
      <c r="F99" s="55">
        <v>0.75</v>
      </c>
    </row>
    <row r="100" spans="1:6" s="49" customFormat="1" ht="21" customHeight="1">
      <c r="A100" s="7">
        <v>97</v>
      </c>
      <c r="B100" s="53" t="s">
        <v>243</v>
      </c>
      <c r="C100" s="23" t="s">
        <v>27</v>
      </c>
      <c r="D100" s="32" t="s">
        <v>147</v>
      </c>
      <c r="E100" s="54">
        <v>12</v>
      </c>
      <c r="F100" s="55">
        <f t="shared" si="2"/>
        <v>1</v>
      </c>
    </row>
    <row r="101" spans="1:6" s="49" customFormat="1" ht="21" customHeight="1">
      <c r="A101" s="7">
        <v>98</v>
      </c>
      <c r="B101" s="53" t="s">
        <v>244</v>
      </c>
      <c r="C101" s="23" t="s">
        <v>27</v>
      </c>
      <c r="D101" s="32" t="s">
        <v>147</v>
      </c>
      <c r="E101" s="54">
        <v>9</v>
      </c>
      <c r="F101" s="55">
        <v>0.75</v>
      </c>
    </row>
    <row r="102" spans="1:6" s="49" customFormat="1" ht="21" customHeight="1">
      <c r="A102" s="7">
        <v>99</v>
      </c>
      <c r="B102" s="53" t="s">
        <v>245</v>
      </c>
      <c r="C102" s="23" t="s">
        <v>27</v>
      </c>
      <c r="D102" s="32" t="s">
        <v>147</v>
      </c>
      <c r="E102" s="54">
        <v>12</v>
      </c>
      <c r="F102" s="55">
        <f aca="true" t="shared" si="3" ref="F102:F139">SUM(E102/12)</f>
        <v>1</v>
      </c>
    </row>
    <row r="103" spans="1:6" s="49" customFormat="1" ht="21" customHeight="1">
      <c r="A103" s="7">
        <v>100</v>
      </c>
      <c r="B103" s="53" t="s">
        <v>246</v>
      </c>
      <c r="C103" s="23" t="s">
        <v>27</v>
      </c>
      <c r="D103" s="32" t="s">
        <v>147</v>
      </c>
      <c r="E103" s="54">
        <v>12</v>
      </c>
      <c r="F103" s="55">
        <f t="shared" si="3"/>
        <v>1</v>
      </c>
    </row>
    <row r="104" spans="1:6" s="49" customFormat="1" ht="21" customHeight="1">
      <c r="A104" s="7">
        <v>101</v>
      </c>
      <c r="B104" s="53" t="s">
        <v>247</v>
      </c>
      <c r="C104" s="23" t="s">
        <v>27</v>
      </c>
      <c r="D104" s="32" t="s">
        <v>147</v>
      </c>
      <c r="E104" s="54">
        <v>12</v>
      </c>
      <c r="F104" s="55">
        <f t="shared" si="3"/>
        <v>1</v>
      </c>
    </row>
    <row r="105" spans="1:6" s="49" customFormat="1" ht="21" customHeight="1">
      <c r="A105" s="7">
        <v>102</v>
      </c>
      <c r="B105" s="53" t="s">
        <v>248</v>
      </c>
      <c r="C105" s="23" t="s">
        <v>27</v>
      </c>
      <c r="D105" s="32" t="s">
        <v>147</v>
      </c>
      <c r="E105" s="54">
        <v>12</v>
      </c>
      <c r="F105" s="55">
        <f t="shared" si="3"/>
        <v>1</v>
      </c>
    </row>
    <row r="106" spans="1:6" s="49" customFormat="1" ht="21" customHeight="1">
      <c r="A106" s="7">
        <v>103</v>
      </c>
      <c r="B106" s="53" t="s">
        <v>249</v>
      </c>
      <c r="C106" s="23" t="s">
        <v>27</v>
      </c>
      <c r="D106" s="32" t="s">
        <v>147</v>
      </c>
      <c r="E106" s="54">
        <v>12</v>
      </c>
      <c r="F106" s="55">
        <f t="shared" si="3"/>
        <v>1</v>
      </c>
    </row>
    <row r="107" spans="1:6" s="49" customFormat="1" ht="21" customHeight="1">
      <c r="A107" s="7">
        <v>104</v>
      </c>
      <c r="B107" s="53" t="s">
        <v>250</v>
      </c>
      <c r="C107" s="23" t="s">
        <v>27</v>
      </c>
      <c r="D107" s="32" t="s">
        <v>147</v>
      </c>
      <c r="E107" s="54">
        <v>12</v>
      </c>
      <c r="F107" s="55">
        <f t="shared" si="3"/>
        <v>1</v>
      </c>
    </row>
    <row r="108" spans="1:6" s="49" customFormat="1" ht="21" customHeight="1">
      <c r="A108" s="7">
        <v>105</v>
      </c>
      <c r="B108" s="53" t="s">
        <v>251</v>
      </c>
      <c r="C108" s="23" t="s">
        <v>27</v>
      </c>
      <c r="D108" s="32" t="s">
        <v>147</v>
      </c>
      <c r="E108" s="54">
        <v>12</v>
      </c>
      <c r="F108" s="55">
        <f t="shared" si="3"/>
        <v>1</v>
      </c>
    </row>
    <row r="109" spans="1:6" s="49" customFormat="1" ht="21" customHeight="1">
      <c r="A109" s="7">
        <v>106</v>
      </c>
      <c r="B109" s="53" t="s">
        <v>252</v>
      </c>
      <c r="C109" s="23" t="s">
        <v>27</v>
      </c>
      <c r="D109" s="32" t="s">
        <v>147</v>
      </c>
      <c r="E109" s="54">
        <v>12</v>
      </c>
      <c r="F109" s="55">
        <f t="shared" si="3"/>
        <v>1</v>
      </c>
    </row>
    <row r="110" spans="1:6" s="49" customFormat="1" ht="21" customHeight="1">
      <c r="A110" s="7">
        <v>107</v>
      </c>
      <c r="B110" s="53" t="s">
        <v>253</v>
      </c>
      <c r="C110" s="23" t="s">
        <v>27</v>
      </c>
      <c r="D110" s="32" t="s">
        <v>147</v>
      </c>
      <c r="E110" s="54">
        <v>12</v>
      </c>
      <c r="F110" s="55">
        <f t="shared" si="3"/>
        <v>1</v>
      </c>
    </row>
    <row r="111" spans="1:6" s="49" customFormat="1" ht="21" customHeight="1">
      <c r="A111" s="7">
        <v>108</v>
      </c>
      <c r="B111" s="53" t="s">
        <v>254</v>
      </c>
      <c r="C111" s="23" t="s">
        <v>27</v>
      </c>
      <c r="D111" s="32" t="s">
        <v>147</v>
      </c>
      <c r="E111" s="54">
        <v>12</v>
      </c>
      <c r="F111" s="55">
        <f t="shared" si="3"/>
        <v>1</v>
      </c>
    </row>
    <row r="112" spans="1:6" s="49" customFormat="1" ht="21" customHeight="1">
      <c r="A112" s="7">
        <v>109</v>
      </c>
      <c r="B112" s="53" t="s">
        <v>255</v>
      </c>
      <c r="C112" s="23" t="s">
        <v>27</v>
      </c>
      <c r="D112" s="32" t="s">
        <v>147</v>
      </c>
      <c r="E112" s="54">
        <v>12</v>
      </c>
      <c r="F112" s="55">
        <f t="shared" si="3"/>
        <v>1</v>
      </c>
    </row>
    <row r="113" spans="1:6" s="49" customFormat="1" ht="21" customHeight="1">
      <c r="A113" s="7">
        <v>110</v>
      </c>
      <c r="B113" s="53" t="s">
        <v>256</v>
      </c>
      <c r="C113" s="23" t="s">
        <v>27</v>
      </c>
      <c r="D113" s="32" t="s">
        <v>147</v>
      </c>
      <c r="E113" s="54">
        <v>12</v>
      </c>
      <c r="F113" s="55">
        <f t="shared" si="3"/>
        <v>1</v>
      </c>
    </row>
    <row r="114" spans="1:6" s="49" customFormat="1" ht="21" customHeight="1">
      <c r="A114" s="7">
        <v>111</v>
      </c>
      <c r="B114" s="53" t="s">
        <v>257</v>
      </c>
      <c r="C114" s="23" t="s">
        <v>27</v>
      </c>
      <c r="D114" s="32" t="s">
        <v>147</v>
      </c>
      <c r="E114" s="54">
        <v>12</v>
      </c>
      <c r="F114" s="55">
        <f t="shared" si="3"/>
        <v>1</v>
      </c>
    </row>
    <row r="115" spans="1:6" s="49" customFormat="1" ht="21" customHeight="1">
      <c r="A115" s="7">
        <v>112</v>
      </c>
      <c r="B115" s="53" t="s">
        <v>258</v>
      </c>
      <c r="C115" s="23" t="s">
        <v>27</v>
      </c>
      <c r="D115" s="32" t="s">
        <v>147</v>
      </c>
      <c r="E115" s="54">
        <v>12</v>
      </c>
      <c r="F115" s="55">
        <f t="shared" si="3"/>
        <v>1</v>
      </c>
    </row>
    <row r="116" spans="1:6" s="49" customFormat="1" ht="21" customHeight="1">
      <c r="A116" s="7">
        <v>113</v>
      </c>
      <c r="B116" s="53" t="s">
        <v>259</v>
      </c>
      <c r="C116" s="23" t="s">
        <v>27</v>
      </c>
      <c r="D116" s="32" t="s">
        <v>147</v>
      </c>
      <c r="E116" s="54">
        <v>12</v>
      </c>
      <c r="F116" s="55">
        <v>1</v>
      </c>
    </row>
    <row r="117" spans="1:6" s="49" customFormat="1" ht="21" customHeight="1">
      <c r="A117" s="7">
        <v>114</v>
      </c>
      <c r="B117" s="53" t="s">
        <v>260</v>
      </c>
      <c r="C117" s="23" t="s">
        <v>27</v>
      </c>
      <c r="D117" s="32" t="s">
        <v>147</v>
      </c>
      <c r="E117" s="54">
        <v>12</v>
      </c>
      <c r="F117" s="55">
        <f t="shared" si="3"/>
        <v>1</v>
      </c>
    </row>
    <row r="118" spans="1:6" s="49" customFormat="1" ht="21" customHeight="1">
      <c r="A118" s="7">
        <v>115</v>
      </c>
      <c r="B118" s="53" t="s">
        <v>261</v>
      </c>
      <c r="C118" s="23" t="s">
        <v>27</v>
      </c>
      <c r="D118" s="32" t="s">
        <v>147</v>
      </c>
      <c r="E118" s="54">
        <v>12</v>
      </c>
      <c r="F118" s="55">
        <f t="shared" si="3"/>
        <v>1</v>
      </c>
    </row>
    <row r="119" spans="1:6" s="49" customFormat="1" ht="21" customHeight="1">
      <c r="A119" s="7">
        <v>116</v>
      </c>
      <c r="B119" s="53" t="s">
        <v>262</v>
      </c>
      <c r="C119" s="23" t="s">
        <v>27</v>
      </c>
      <c r="D119" s="32" t="s">
        <v>147</v>
      </c>
      <c r="E119" s="54">
        <v>12</v>
      </c>
      <c r="F119" s="55">
        <f t="shared" si="3"/>
        <v>1</v>
      </c>
    </row>
    <row r="120" spans="1:6" s="49" customFormat="1" ht="21" customHeight="1">
      <c r="A120" s="7">
        <v>117</v>
      </c>
      <c r="B120" s="53" t="s">
        <v>263</v>
      </c>
      <c r="C120" s="23" t="s">
        <v>27</v>
      </c>
      <c r="D120" s="32" t="s">
        <v>147</v>
      </c>
      <c r="E120" s="54">
        <v>12</v>
      </c>
      <c r="F120" s="55">
        <f t="shared" si="3"/>
        <v>1</v>
      </c>
    </row>
    <row r="121" spans="1:6" s="49" customFormat="1" ht="21" customHeight="1">
      <c r="A121" s="7">
        <v>118</v>
      </c>
      <c r="B121" s="53" t="s">
        <v>264</v>
      </c>
      <c r="C121" s="23" t="s">
        <v>27</v>
      </c>
      <c r="D121" s="32" t="s">
        <v>147</v>
      </c>
      <c r="E121" s="54">
        <v>12</v>
      </c>
      <c r="F121" s="55">
        <f t="shared" si="3"/>
        <v>1</v>
      </c>
    </row>
    <row r="122" spans="1:6" s="49" customFormat="1" ht="21" customHeight="1">
      <c r="A122" s="7">
        <v>119</v>
      </c>
      <c r="B122" s="53" t="s">
        <v>265</v>
      </c>
      <c r="C122" s="23" t="s">
        <v>27</v>
      </c>
      <c r="D122" s="32" t="s">
        <v>147</v>
      </c>
      <c r="E122" s="54">
        <v>12</v>
      </c>
      <c r="F122" s="55">
        <f t="shared" si="3"/>
        <v>1</v>
      </c>
    </row>
    <row r="123" spans="1:6" s="49" customFormat="1" ht="21" customHeight="1">
      <c r="A123" s="7">
        <v>120</v>
      </c>
      <c r="B123" s="53" t="s">
        <v>266</v>
      </c>
      <c r="C123" s="23" t="s">
        <v>27</v>
      </c>
      <c r="D123" s="32" t="s">
        <v>147</v>
      </c>
      <c r="E123" s="54">
        <v>12</v>
      </c>
      <c r="F123" s="55">
        <f t="shared" si="3"/>
        <v>1</v>
      </c>
    </row>
    <row r="124" spans="1:6" s="49" customFormat="1" ht="21" customHeight="1">
      <c r="A124" s="7">
        <v>121</v>
      </c>
      <c r="B124" s="53" t="s">
        <v>267</v>
      </c>
      <c r="C124" s="23" t="s">
        <v>27</v>
      </c>
      <c r="D124" s="32" t="s">
        <v>147</v>
      </c>
      <c r="E124" s="54">
        <v>12</v>
      </c>
      <c r="F124" s="55">
        <f t="shared" si="3"/>
        <v>1</v>
      </c>
    </row>
    <row r="125" spans="1:6" s="49" customFormat="1" ht="21" customHeight="1">
      <c r="A125" s="7">
        <v>122</v>
      </c>
      <c r="B125" s="53" t="s">
        <v>268</v>
      </c>
      <c r="C125" s="23" t="s">
        <v>27</v>
      </c>
      <c r="D125" s="32" t="s">
        <v>147</v>
      </c>
      <c r="E125" s="54">
        <v>12</v>
      </c>
      <c r="F125" s="55">
        <v>1</v>
      </c>
    </row>
    <row r="126" spans="1:6" s="49" customFormat="1" ht="21" customHeight="1">
      <c r="A126" s="7">
        <v>123</v>
      </c>
      <c r="B126" s="53" t="s">
        <v>269</v>
      </c>
      <c r="C126" s="23" t="s">
        <v>27</v>
      </c>
      <c r="D126" s="32" t="s">
        <v>147</v>
      </c>
      <c r="E126" s="54">
        <v>12</v>
      </c>
      <c r="F126" s="55">
        <f t="shared" si="3"/>
        <v>1</v>
      </c>
    </row>
    <row r="127" spans="1:6" s="49" customFormat="1" ht="21" customHeight="1">
      <c r="A127" s="7">
        <v>124</v>
      </c>
      <c r="B127" s="53" t="s">
        <v>270</v>
      </c>
      <c r="C127" s="23" t="s">
        <v>27</v>
      </c>
      <c r="D127" s="32" t="s">
        <v>147</v>
      </c>
      <c r="E127" s="54">
        <v>12</v>
      </c>
      <c r="F127" s="55">
        <f t="shared" si="3"/>
        <v>1</v>
      </c>
    </row>
    <row r="128" spans="1:6" s="49" customFormat="1" ht="21" customHeight="1">
      <c r="A128" s="7">
        <v>125</v>
      </c>
      <c r="B128" s="53" t="s">
        <v>271</v>
      </c>
      <c r="C128" s="23" t="s">
        <v>27</v>
      </c>
      <c r="D128" s="32" t="s">
        <v>147</v>
      </c>
      <c r="E128" s="54">
        <v>12</v>
      </c>
      <c r="F128" s="55">
        <f t="shared" si="3"/>
        <v>1</v>
      </c>
    </row>
    <row r="129" spans="1:6" s="49" customFormat="1" ht="21" customHeight="1">
      <c r="A129" s="7">
        <v>126</v>
      </c>
      <c r="B129" s="53" t="s">
        <v>272</v>
      </c>
      <c r="C129" s="23" t="s">
        <v>27</v>
      </c>
      <c r="D129" s="32" t="s">
        <v>147</v>
      </c>
      <c r="E129" s="54">
        <v>12</v>
      </c>
      <c r="F129" s="55">
        <f t="shared" si="3"/>
        <v>1</v>
      </c>
    </row>
    <row r="130" spans="1:6" s="49" customFormat="1" ht="21" customHeight="1">
      <c r="A130" s="7">
        <v>127</v>
      </c>
      <c r="B130" s="53" t="s">
        <v>273</v>
      </c>
      <c r="C130" s="23" t="s">
        <v>27</v>
      </c>
      <c r="D130" s="32" t="s">
        <v>147</v>
      </c>
      <c r="E130" s="54">
        <v>12</v>
      </c>
      <c r="F130" s="55">
        <f t="shared" si="3"/>
        <v>1</v>
      </c>
    </row>
    <row r="131" spans="1:6" s="49" customFormat="1" ht="21" customHeight="1">
      <c r="A131" s="7">
        <v>128</v>
      </c>
      <c r="B131" s="53" t="s">
        <v>274</v>
      </c>
      <c r="C131" s="23" t="s">
        <v>27</v>
      </c>
      <c r="D131" s="32" t="s">
        <v>147</v>
      </c>
      <c r="E131" s="54">
        <v>12</v>
      </c>
      <c r="F131" s="55">
        <f t="shared" si="3"/>
        <v>1</v>
      </c>
    </row>
    <row r="132" spans="1:6" s="49" customFormat="1" ht="21" customHeight="1">
      <c r="A132" s="7">
        <v>129</v>
      </c>
      <c r="B132" s="53" t="s">
        <v>275</v>
      </c>
      <c r="C132" s="23" t="s">
        <v>27</v>
      </c>
      <c r="D132" s="32" t="s">
        <v>147</v>
      </c>
      <c r="E132" s="54">
        <v>12</v>
      </c>
      <c r="F132" s="55">
        <f t="shared" si="3"/>
        <v>1</v>
      </c>
    </row>
    <row r="133" spans="1:6" s="49" customFormat="1" ht="21" customHeight="1">
      <c r="A133" s="7">
        <v>130</v>
      </c>
      <c r="B133" s="53" t="s">
        <v>276</v>
      </c>
      <c r="C133" s="23" t="s">
        <v>27</v>
      </c>
      <c r="D133" s="32" t="s">
        <v>147</v>
      </c>
      <c r="E133" s="54">
        <v>12</v>
      </c>
      <c r="F133" s="55">
        <f t="shared" si="3"/>
        <v>1</v>
      </c>
    </row>
    <row r="134" spans="1:6" s="49" customFormat="1" ht="21" customHeight="1">
      <c r="A134" s="7">
        <v>131</v>
      </c>
      <c r="B134" s="53" t="s">
        <v>277</v>
      </c>
      <c r="C134" s="23" t="s">
        <v>27</v>
      </c>
      <c r="D134" s="32" t="s">
        <v>147</v>
      </c>
      <c r="E134" s="54">
        <v>12</v>
      </c>
      <c r="F134" s="55">
        <f t="shared" si="3"/>
        <v>1</v>
      </c>
    </row>
    <row r="135" spans="1:6" s="49" customFormat="1" ht="21" customHeight="1">
      <c r="A135" s="7">
        <v>132</v>
      </c>
      <c r="B135" s="53" t="s">
        <v>278</v>
      </c>
      <c r="C135" s="23" t="s">
        <v>27</v>
      </c>
      <c r="D135" s="32" t="s">
        <v>147</v>
      </c>
      <c r="E135" s="54">
        <v>12</v>
      </c>
      <c r="F135" s="55">
        <f t="shared" si="3"/>
        <v>1</v>
      </c>
    </row>
    <row r="136" spans="1:6" s="49" customFormat="1" ht="21" customHeight="1">
      <c r="A136" s="7">
        <v>133</v>
      </c>
      <c r="B136" s="53" t="s">
        <v>279</v>
      </c>
      <c r="C136" s="23" t="s">
        <v>27</v>
      </c>
      <c r="D136" s="32" t="s">
        <v>147</v>
      </c>
      <c r="E136" s="54">
        <v>12</v>
      </c>
      <c r="F136" s="55">
        <f t="shared" si="3"/>
        <v>1</v>
      </c>
    </row>
    <row r="137" spans="1:6" s="49" customFormat="1" ht="21" customHeight="1">
      <c r="A137" s="7">
        <v>134</v>
      </c>
      <c r="B137" s="53" t="s">
        <v>280</v>
      </c>
      <c r="C137" s="23" t="s">
        <v>27</v>
      </c>
      <c r="D137" s="32" t="s">
        <v>147</v>
      </c>
      <c r="E137" s="54">
        <v>12</v>
      </c>
      <c r="F137" s="55">
        <f t="shared" si="3"/>
        <v>1</v>
      </c>
    </row>
    <row r="138" spans="1:6" s="49" customFormat="1" ht="21" customHeight="1">
      <c r="A138" s="7">
        <v>135</v>
      </c>
      <c r="B138" s="53" t="s">
        <v>281</v>
      </c>
      <c r="C138" s="23" t="s">
        <v>27</v>
      </c>
      <c r="D138" s="32" t="s">
        <v>147</v>
      </c>
      <c r="E138" s="54">
        <v>12</v>
      </c>
      <c r="F138" s="55">
        <f t="shared" si="3"/>
        <v>1</v>
      </c>
    </row>
    <row r="139" spans="1:6" s="49" customFormat="1" ht="21" customHeight="1">
      <c r="A139" s="7">
        <v>136</v>
      </c>
      <c r="B139" s="53" t="s">
        <v>282</v>
      </c>
      <c r="C139" s="23" t="s">
        <v>27</v>
      </c>
      <c r="D139" s="32" t="s">
        <v>147</v>
      </c>
      <c r="E139" s="54">
        <v>12</v>
      </c>
      <c r="F139" s="55">
        <f t="shared" si="3"/>
        <v>1</v>
      </c>
    </row>
    <row r="140" spans="1:6" s="49" customFormat="1" ht="21" customHeight="1">
      <c r="A140" s="90" t="s">
        <v>143</v>
      </c>
      <c r="B140" s="90"/>
      <c r="C140" s="15"/>
      <c r="D140" s="15"/>
      <c r="E140" s="15"/>
      <c r="F140" s="15">
        <f>SUM(F4:F139)</f>
        <v>119.99879999999997</v>
      </c>
    </row>
  </sheetData>
  <sheetProtection/>
  <mergeCells count="2">
    <mergeCell ref="A1:F1"/>
    <mergeCell ref="A140:B140"/>
  </mergeCells>
  <printOptions horizontalCentered="1"/>
  <pageMargins left="0.15694444444444444" right="0.15694444444444444" top="0.39375" bottom="0.9840277777777777" header="0.5111111111111111" footer="0.5111111111111111"/>
  <pageSetup horizontalDpi="600" verticalDpi="600" orientation="portrait" paperSize="9"/>
  <headerFooter alignWithMargins="0">
    <oddFooter>&amp;C&amp;"宋体"&amp;12第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F14"/>
  <sheetViews>
    <sheetView workbookViewId="0" topLeftCell="A1">
      <selection activeCell="A1" sqref="A1:F1"/>
    </sheetView>
  </sheetViews>
  <sheetFormatPr defaultColWidth="9.00390625" defaultRowHeight="14.25"/>
  <cols>
    <col min="1" max="1" width="7.50390625" style="0" customWidth="1"/>
    <col min="2" max="2" width="14.125" style="0" customWidth="1"/>
    <col min="3" max="3" width="14.50390625" style="0" customWidth="1"/>
    <col min="4" max="4" width="19.50390625" style="0" customWidth="1"/>
    <col min="5" max="5" width="21.25390625" style="0" customWidth="1"/>
    <col min="6" max="6" width="17.25390625" style="0" customWidth="1"/>
  </cols>
  <sheetData>
    <row r="1" spans="1:6" ht="39.75" customHeight="1">
      <c r="A1" s="87" t="s">
        <v>283</v>
      </c>
      <c r="B1" s="87"/>
      <c r="C1" s="87"/>
      <c r="D1" s="87"/>
      <c r="E1" s="87"/>
      <c r="F1" s="87"/>
    </row>
    <row r="2" spans="1:6" s="37" customFormat="1" ht="19.5" customHeight="1">
      <c r="A2" s="91" t="s">
        <v>284</v>
      </c>
      <c r="B2" s="91"/>
      <c r="C2" s="91"/>
      <c r="D2" s="91"/>
      <c r="E2" s="40"/>
      <c r="F2" s="41"/>
    </row>
    <row r="3" spans="1:6" s="37" customFormat="1" ht="34.5" customHeight="1">
      <c r="A3" s="4" t="s">
        <v>21</v>
      </c>
      <c r="B3" s="42" t="s">
        <v>22</v>
      </c>
      <c r="C3" s="4" t="s">
        <v>23</v>
      </c>
      <c r="D3" s="42" t="s">
        <v>24</v>
      </c>
      <c r="E3" s="5" t="s">
        <v>25</v>
      </c>
      <c r="F3" s="6" t="s">
        <v>4</v>
      </c>
    </row>
    <row r="4" spans="1:6" s="38" customFormat="1" ht="21" customHeight="1">
      <c r="A4" s="43">
        <v>1</v>
      </c>
      <c r="B4" s="44" t="s">
        <v>285</v>
      </c>
      <c r="C4" s="43" t="s">
        <v>286</v>
      </c>
      <c r="D4" s="45" t="s">
        <v>287</v>
      </c>
      <c r="E4" s="43">
        <v>9</v>
      </c>
      <c r="F4" s="46">
        <f>SUM(E4/12)</f>
        <v>0.75</v>
      </c>
    </row>
    <row r="5" spans="1:6" s="38" customFormat="1" ht="21" customHeight="1">
      <c r="A5" s="43">
        <v>2</v>
      </c>
      <c r="B5" s="44" t="s">
        <v>288</v>
      </c>
      <c r="C5" s="43" t="s">
        <v>286</v>
      </c>
      <c r="D5" s="45" t="s">
        <v>289</v>
      </c>
      <c r="E5" s="43">
        <v>5</v>
      </c>
      <c r="F5" s="46">
        <v>0.4167</v>
      </c>
    </row>
    <row r="6" spans="1:6" s="38" customFormat="1" ht="21" customHeight="1">
      <c r="A6" s="43">
        <v>3</v>
      </c>
      <c r="B6" s="44" t="s">
        <v>290</v>
      </c>
      <c r="C6" s="43" t="s">
        <v>286</v>
      </c>
      <c r="D6" s="45" t="s">
        <v>289</v>
      </c>
      <c r="E6" s="43">
        <v>5</v>
      </c>
      <c r="F6" s="46">
        <v>0.4167</v>
      </c>
    </row>
    <row r="7" spans="1:6" s="38" customFormat="1" ht="21" customHeight="1">
      <c r="A7" s="43">
        <v>4</v>
      </c>
      <c r="B7" s="44" t="s">
        <v>291</v>
      </c>
      <c r="C7" s="43" t="s">
        <v>286</v>
      </c>
      <c r="D7" s="45" t="s">
        <v>289</v>
      </c>
      <c r="E7" s="43">
        <v>5</v>
      </c>
      <c r="F7" s="46">
        <v>0.4167</v>
      </c>
    </row>
    <row r="8" spans="1:6" s="38" customFormat="1" ht="21" customHeight="1">
      <c r="A8" s="43">
        <v>5</v>
      </c>
      <c r="B8" s="44" t="s">
        <v>292</v>
      </c>
      <c r="C8" s="43" t="s">
        <v>286</v>
      </c>
      <c r="D8" s="45" t="s">
        <v>293</v>
      </c>
      <c r="E8" s="43">
        <v>6</v>
      </c>
      <c r="F8" s="46">
        <f aca="true" t="shared" si="0" ref="F8:F13">SUM(E8/12)</f>
        <v>0.5</v>
      </c>
    </row>
    <row r="9" spans="1:6" s="38" customFormat="1" ht="21" customHeight="1">
      <c r="A9" s="43">
        <v>6</v>
      </c>
      <c r="B9" s="44" t="s">
        <v>294</v>
      </c>
      <c r="C9" s="43" t="s">
        <v>286</v>
      </c>
      <c r="D9" s="45" t="s">
        <v>293</v>
      </c>
      <c r="E9" s="43">
        <v>6</v>
      </c>
      <c r="F9" s="46">
        <f t="shared" si="0"/>
        <v>0.5</v>
      </c>
    </row>
    <row r="10" spans="1:6" s="38" customFormat="1" ht="21" customHeight="1">
      <c r="A10" s="43">
        <v>7</v>
      </c>
      <c r="B10" s="44" t="s">
        <v>295</v>
      </c>
      <c r="C10" s="43" t="s">
        <v>286</v>
      </c>
      <c r="D10" s="45" t="s">
        <v>287</v>
      </c>
      <c r="E10" s="43">
        <v>9</v>
      </c>
      <c r="F10" s="46">
        <f t="shared" si="0"/>
        <v>0.75</v>
      </c>
    </row>
    <row r="11" spans="1:6" s="38" customFormat="1" ht="21" customHeight="1">
      <c r="A11" s="43">
        <v>8</v>
      </c>
      <c r="B11" s="44" t="s">
        <v>296</v>
      </c>
      <c r="C11" s="43" t="s">
        <v>286</v>
      </c>
      <c r="D11" s="45" t="s">
        <v>287</v>
      </c>
      <c r="E11" s="43">
        <v>9</v>
      </c>
      <c r="F11" s="46">
        <f t="shared" si="0"/>
        <v>0.75</v>
      </c>
    </row>
    <row r="12" spans="1:6" s="38" customFormat="1" ht="21" customHeight="1">
      <c r="A12" s="43">
        <v>9</v>
      </c>
      <c r="B12" s="44" t="s">
        <v>297</v>
      </c>
      <c r="C12" s="43" t="s">
        <v>286</v>
      </c>
      <c r="D12" s="45" t="s">
        <v>287</v>
      </c>
      <c r="E12" s="43">
        <v>9</v>
      </c>
      <c r="F12" s="46">
        <f t="shared" si="0"/>
        <v>0.75</v>
      </c>
    </row>
    <row r="13" spans="1:6" s="38" customFormat="1" ht="21" customHeight="1">
      <c r="A13" s="43">
        <v>10</v>
      </c>
      <c r="B13" s="44" t="s">
        <v>298</v>
      </c>
      <c r="C13" s="43" t="s">
        <v>286</v>
      </c>
      <c r="D13" s="45" t="s">
        <v>287</v>
      </c>
      <c r="E13" s="43">
        <v>9</v>
      </c>
      <c r="F13" s="46">
        <f t="shared" si="0"/>
        <v>0.75</v>
      </c>
    </row>
    <row r="14" spans="1:6" s="39" customFormat="1" ht="21" customHeight="1">
      <c r="A14" s="92" t="s">
        <v>299</v>
      </c>
      <c r="B14" s="92"/>
      <c r="C14" s="47"/>
      <c r="D14" s="47"/>
      <c r="E14" s="47"/>
      <c r="F14" s="48">
        <f>SUM(F4:F13)</f>
        <v>6.0001</v>
      </c>
    </row>
  </sheetData>
  <sheetProtection/>
  <mergeCells count="3">
    <mergeCell ref="A1:F1"/>
    <mergeCell ref="A2:D2"/>
    <mergeCell ref="A14:B14"/>
  </mergeCells>
  <printOptions horizontalCentered="1"/>
  <pageMargins left="0.15694444444444444" right="0.15694444444444444" top="0.7868055555555555" bottom="0.7868055555555555" header="0.5111111111111111" footer="0.5111111111111111"/>
  <pageSetup horizontalDpi="600" verticalDpi="600" orientation="portrait" paperSize="9"/>
  <headerFooter alignWithMargins="0">
    <oddFooter>&amp;C第 &amp;P 页</oddFooter>
  </headerFooter>
  <ignoredErrors>
    <ignoredError sqref="F4 F8:F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F19"/>
  <sheetViews>
    <sheetView workbookViewId="0" topLeftCell="A1">
      <selection activeCell="A1" sqref="A1:F1"/>
    </sheetView>
  </sheetViews>
  <sheetFormatPr defaultColWidth="9.00390625" defaultRowHeight="14.25"/>
  <cols>
    <col min="1" max="1" width="7.125" style="0" customWidth="1"/>
    <col min="2" max="2" width="14.125" style="0" customWidth="1"/>
    <col min="3" max="3" width="13.125" style="0" customWidth="1"/>
    <col min="4" max="4" width="14.125" style="0" customWidth="1"/>
    <col min="5" max="5" width="19.875" style="0" customWidth="1"/>
    <col min="6" max="6" width="21.375" style="0" customWidth="1"/>
  </cols>
  <sheetData>
    <row r="1" spans="1:6" ht="39.75" customHeight="1">
      <c r="A1" s="87" t="s">
        <v>300</v>
      </c>
      <c r="B1" s="87"/>
      <c r="C1" s="87"/>
      <c r="D1" s="87"/>
      <c r="E1" s="87"/>
      <c r="F1" s="87"/>
    </row>
    <row r="2" spans="1:6" ht="19.5" customHeight="1">
      <c r="A2" s="91" t="s">
        <v>301</v>
      </c>
      <c r="B2" s="91"/>
      <c r="C2" s="91"/>
      <c r="D2" s="91"/>
      <c r="E2" s="2"/>
      <c r="F2" s="3"/>
    </row>
    <row r="3" spans="1:6" ht="34.5" customHeight="1">
      <c r="A3" s="4" t="s">
        <v>21</v>
      </c>
      <c r="B3" s="4" t="s">
        <v>22</v>
      </c>
      <c r="C3" s="4" t="s">
        <v>23</v>
      </c>
      <c r="D3" s="4" t="s">
        <v>24</v>
      </c>
      <c r="E3" s="5" t="s">
        <v>25</v>
      </c>
      <c r="F3" s="6" t="s">
        <v>4</v>
      </c>
    </row>
    <row r="4" spans="1:6" s="1" customFormat="1" ht="19.5" customHeight="1">
      <c r="A4" s="29">
        <v>1</v>
      </c>
      <c r="B4" s="30" t="s">
        <v>302</v>
      </c>
      <c r="C4" s="30" t="s">
        <v>303</v>
      </c>
      <c r="D4" s="9" t="s">
        <v>28</v>
      </c>
      <c r="E4" s="31">
        <v>12</v>
      </c>
      <c r="F4" s="32">
        <v>1</v>
      </c>
    </row>
    <row r="5" spans="1:6" s="1" customFormat="1" ht="19.5" customHeight="1">
      <c r="A5" s="29">
        <v>2</v>
      </c>
      <c r="B5" s="30" t="s">
        <v>304</v>
      </c>
      <c r="C5" s="30" t="s">
        <v>303</v>
      </c>
      <c r="D5" s="9" t="s">
        <v>28</v>
      </c>
      <c r="E5" s="31">
        <v>12</v>
      </c>
      <c r="F5" s="32">
        <v>1</v>
      </c>
    </row>
    <row r="6" spans="1:6" s="1" customFormat="1" ht="19.5" customHeight="1">
      <c r="A6" s="33">
        <v>3</v>
      </c>
      <c r="B6" s="30" t="s">
        <v>305</v>
      </c>
      <c r="C6" s="30" t="s">
        <v>303</v>
      </c>
      <c r="D6" s="9" t="s">
        <v>28</v>
      </c>
      <c r="E6" s="31">
        <v>12</v>
      </c>
      <c r="F6" s="32">
        <v>1</v>
      </c>
    </row>
    <row r="7" spans="1:6" s="1" customFormat="1" ht="19.5" customHeight="1">
      <c r="A7" s="33">
        <v>4</v>
      </c>
      <c r="B7" s="30" t="s">
        <v>306</v>
      </c>
      <c r="C7" s="30" t="s">
        <v>303</v>
      </c>
      <c r="D7" s="9" t="s">
        <v>28</v>
      </c>
      <c r="E7" s="31">
        <v>12</v>
      </c>
      <c r="F7" s="32">
        <v>1</v>
      </c>
    </row>
    <row r="8" spans="1:6" s="1" customFormat="1" ht="19.5" customHeight="1">
      <c r="A8" s="33">
        <v>5</v>
      </c>
      <c r="B8" s="30" t="s">
        <v>307</v>
      </c>
      <c r="C8" s="30" t="s">
        <v>303</v>
      </c>
      <c r="D8" s="9" t="s">
        <v>28</v>
      </c>
      <c r="E8" s="31">
        <v>12</v>
      </c>
      <c r="F8" s="32">
        <v>1</v>
      </c>
    </row>
    <row r="9" spans="1:6" s="1" customFormat="1" ht="19.5" customHeight="1">
      <c r="A9" s="33">
        <v>6</v>
      </c>
      <c r="B9" s="30" t="s">
        <v>308</v>
      </c>
      <c r="C9" s="30" t="s">
        <v>303</v>
      </c>
      <c r="D9" s="9" t="s">
        <v>28</v>
      </c>
      <c r="E9" s="31">
        <v>12</v>
      </c>
      <c r="F9" s="32">
        <v>1</v>
      </c>
    </row>
    <row r="10" spans="1:6" s="1" customFormat="1" ht="19.5" customHeight="1">
      <c r="A10" s="33">
        <v>7</v>
      </c>
      <c r="B10" s="30" t="s">
        <v>309</v>
      </c>
      <c r="C10" s="30" t="s">
        <v>303</v>
      </c>
      <c r="D10" s="9" t="s">
        <v>28</v>
      </c>
      <c r="E10" s="31">
        <v>12</v>
      </c>
      <c r="F10" s="32">
        <v>1</v>
      </c>
    </row>
    <row r="11" spans="1:6" s="1" customFormat="1" ht="19.5" customHeight="1">
      <c r="A11" s="33">
        <v>8</v>
      </c>
      <c r="B11" s="30" t="s">
        <v>310</v>
      </c>
      <c r="C11" s="30" t="s">
        <v>303</v>
      </c>
      <c r="D11" s="9" t="s">
        <v>28</v>
      </c>
      <c r="E11" s="31">
        <v>12</v>
      </c>
      <c r="F11" s="32">
        <v>1</v>
      </c>
    </row>
    <row r="12" spans="1:6" s="1" customFormat="1" ht="19.5" customHeight="1">
      <c r="A12" s="33">
        <v>9</v>
      </c>
      <c r="B12" s="30" t="s">
        <v>311</v>
      </c>
      <c r="C12" s="30" t="s">
        <v>303</v>
      </c>
      <c r="D12" s="9" t="s">
        <v>28</v>
      </c>
      <c r="E12" s="31">
        <v>12</v>
      </c>
      <c r="F12" s="32">
        <v>1</v>
      </c>
    </row>
    <row r="13" spans="1:6" s="1" customFormat="1" ht="19.5" customHeight="1">
      <c r="A13" s="33">
        <v>10</v>
      </c>
      <c r="B13" s="30" t="s">
        <v>312</v>
      </c>
      <c r="C13" s="30" t="s">
        <v>303</v>
      </c>
      <c r="D13" s="9" t="s">
        <v>28</v>
      </c>
      <c r="E13" s="31">
        <v>12</v>
      </c>
      <c r="F13" s="32">
        <v>1</v>
      </c>
    </row>
    <row r="14" spans="1:6" s="1" customFormat="1" ht="19.5" customHeight="1">
      <c r="A14" s="33">
        <v>11</v>
      </c>
      <c r="B14" s="30" t="s">
        <v>313</v>
      </c>
      <c r="C14" s="30" t="s">
        <v>303</v>
      </c>
      <c r="D14" s="9" t="s">
        <v>28</v>
      </c>
      <c r="E14" s="31">
        <v>12</v>
      </c>
      <c r="F14" s="32">
        <v>1</v>
      </c>
    </row>
    <row r="15" spans="1:6" s="1" customFormat="1" ht="19.5" customHeight="1">
      <c r="A15" s="33">
        <v>12</v>
      </c>
      <c r="B15" s="30" t="s">
        <v>314</v>
      </c>
      <c r="C15" s="30" t="s">
        <v>303</v>
      </c>
      <c r="D15" s="9" t="s">
        <v>28</v>
      </c>
      <c r="E15" s="31">
        <v>12</v>
      </c>
      <c r="F15" s="32">
        <v>1</v>
      </c>
    </row>
    <row r="16" spans="1:6" s="1" customFormat="1" ht="19.5" customHeight="1">
      <c r="A16" s="34">
        <v>13</v>
      </c>
      <c r="B16" s="30" t="s">
        <v>315</v>
      </c>
      <c r="C16" s="30" t="s">
        <v>303</v>
      </c>
      <c r="D16" s="9" t="s">
        <v>28</v>
      </c>
      <c r="E16" s="31">
        <v>12</v>
      </c>
      <c r="F16" s="32">
        <v>1</v>
      </c>
    </row>
    <row r="17" spans="1:6" s="1" customFormat="1" ht="19.5" customHeight="1">
      <c r="A17" s="34">
        <v>14</v>
      </c>
      <c r="B17" s="30" t="s">
        <v>316</v>
      </c>
      <c r="C17" s="30" t="s">
        <v>303</v>
      </c>
      <c r="D17" s="9" t="s">
        <v>28</v>
      </c>
      <c r="E17" s="31">
        <v>12</v>
      </c>
      <c r="F17" s="32">
        <v>1</v>
      </c>
    </row>
    <row r="18" spans="1:6" s="1" customFormat="1" ht="19.5" customHeight="1">
      <c r="A18" s="34">
        <v>15</v>
      </c>
      <c r="B18" s="30" t="s">
        <v>317</v>
      </c>
      <c r="C18" s="30" t="s">
        <v>303</v>
      </c>
      <c r="D18" s="9" t="s">
        <v>28</v>
      </c>
      <c r="E18" s="31">
        <v>12</v>
      </c>
      <c r="F18" s="35">
        <v>1</v>
      </c>
    </row>
    <row r="19" spans="1:6" s="28" customFormat="1" ht="19.5" customHeight="1">
      <c r="A19" s="93" t="s">
        <v>143</v>
      </c>
      <c r="B19" s="93"/>
      <c r="C19" s="36"/>
      <c r="D19" s="36"/>
      <c r="E19" s="36"/>
      <c r="F19" s="36">
        <f>SUM(F4:F18)</f>
        <v>15</v>
      </c>
    </row>
  </sheetData>
  <sheetProtection/>
  <mergeCells count="3">
    <mergeCell ref="A1:F1"/>
    <mergeCell ref="A2:D2"/>
    <mergeCell ref="A19:B19"/>
  </mergeCells>
  <printOptions horizontalCentered="1"/>
  <pageMargins left="0.15694444444444444" right="0.15694444444444444" top="0.7868055555555555" bottom="0.7868055555555555" header="0.5111111111111111" footer="0.5111111111111111"/>
  <pageSetup horizontalDpi="600" verticalDpi="600" orientation="portrait" paperSize="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6.50390625" style="0" customWidth="1"/>
    <col min="2" max="2" width="12.625" style="0" customWidth="1"/>
    <col min="3" max="3" width="11.375" style="0" customWidth="1"/>
    <col min="4" max="4" width="11.25390625" style="0" customWidth="1"/>
    <col min="5" max="5" width="21.125" style="0" customWidth="1"/>
    <col min="6" max="6" width="17.75390625" style="0" customWidth="1"/>
  </cols>
  <sheetData>
    <row r="1" spans="1:6" ht="39.75" customHeight="1">
      <c r="A1" s="87" t="s">
        <v>318</v>
      </c>
      <c r="B1" s="87"/>
      <c r="C1" s="87"/>
      <c r="D1" s="87"/>
      <c r="E1" s="87"/>
      <c r="F1" s="87"/>
    </row>
    <row r="2" spans="1:6" ht="19.5" customHeight="1">
      <c r="A2" s="91" t="s">
        <v>319</v>
      </c>
      <c r="B2" s="91"/>
      <c r="C2" s="91"/>
      <c r="D2" s="91"/>
      <c r="E2" s="2"/>
      <c r="F2" s="3"/>
    </row>
    <row r="3" spans="1:6" s="17" customFormat="1" ht="33" customHeight="1">
      <c r="A3" s="19" t="s">
        <v>21</v>
      </c>
      <c r="B3" s="19" t="s">
        <v>22</v>
      </c>
      <c r="C3" s="19" t="s">
        <v>23</v>
      </c>
      <c r="D3" s="20" t="s">
        <v>24</v>
      </c>
      <c r="E3" s="21" t="s">
        <v>25</v>
      </c>
      <c r="F3" s="22" t="s">
        <v>4</v>
      </c>
    </row>
    <row r="4" spans="1:6" s="17" customFormat="1" ht="18.75" customHeight="1">
      <c r="A4" s="7">
        <v>1</v>
      </c>
      <c r="B4" s="23" t="s">
        <v>320</v>
      </c>
      <c r="C4" s="23" t="s">
        <v>303</v>
      </c>
      <c r="D4" s="9" t="s">
        <v>147</v>
      </c>
      <c r="E4" s="24">
        <v>12</v>
      </c>
      <c r="F4" s="25">
        <v>1</v>
      </c>
    </row>
    <row r="5" spans="1:6" s="17" customFormat="1" ht="18.75" customHeight="1">
      <c r="A5" s="7">
        <v>2</v>
      </c>
      <c r="B5" s="23" t="s">
        <v>321</v>
      </c>
      <c r="C5" s="23" t="s">
        <v>303</v>
      </c>
      <c r="D5" s="9" t="s">
        <v>147</v>
      </c>
      <c r="E5" s="24">
        <v>12</v>
      </c>
      <c r="F5" s="25">
        <v>1</v>
      </c>
    </row>
    <row r="6" spans="1:6" s="17" customFormat="1" ht="18.75" customHeight="1">
      <c r="A6" s="13">
        <v>3</v>
      </c>
      <c r="B6" s="23" t="s">
        <v>322</v>
      </c>
      <c r="C6" s="23" t="s">
        <v>303</v>
      </c>
      <c r="D6" s="9" t="s">
        <v>147</v>
      </c>
      <c r="E6" s="24">
        <v>12</v>
      </c>
      <c r="F6" s="25">
        <v>1</v>
      </c>
    </row>
    <row r="7" spans="1:6" s="17" customFormat="1" ht="18.75" customHeight="1">
      <c r="A7" s="13">
        <v>4</v>
      </c>
      <c r="B7" s="23" t="s">
        <v>323</v>
      </c>
      <c r="C7" s="23" t="s">
        <v>303</v>
      </c>
      <c r="D7" s="9" t="s">
        <v>147</v>
      </c>
      <c r="E7" s="24">
        <v>12</v>
      </c>
      <c r="F7" s="25">
        <v>1</v>
      </c>
    </row>
    <row r="8" spans="1:6" s="17" customFormat="1" ht="18.75" customHeight="1">
      <c r="A8" s="13">
        <v>5</v>
      </c>
      <c r="B8" s="23" t="s">
        <v>324</v>
      </c>
      <c r="C8" s="23" t="s">
        <v>303</v>
      </c>
      <c r="D8" s="9" t="s">
        <v>147</v>
      </c>
      <c r="E8" s="24">
        <v>12</v>
      </c>
      <c r="F8" s="25">
        <v>1</v>
      </c>
    </row>
    <row r="9" spans="1:6" s="17" customFormat="1" ht="18.75" customHeight="1">
      <c r="A9" s="13">
        <v>6</v>
      </c>
      <c r="B9" s="23" t="s">
        <v>325</v>
      </c>
      <c r="C9" s="23" t="s">
        <v>303</v>
      </c>
      <c r="D9" s="9" t="s">
        <v>147</v>
      </c>
      <c r="E9" s="24">
        <v>12</v>
      </c>
      <c r="F9" s="25">
        <v>1</v>
      </c>
    </row>
    <row r="10" spans="1:6" s="17" customFormat="1" ht="18.75" customHeight="1">
      <c r="A10" s="13">
        <v>7</v>
      </c>
      <c r="B10" s="23" t="s">
        <v>326</v>
      </c>
      <c r="C10" s="23" t="s">
        <v>303</v>
      </c>
      <c r="D10" s="9" t="s">
        <v>147</v>
      </c>
      <c r="E10" s="24">
        <v>12</v>
      </c>
      <c r="F10" s="25">
        <v>1</v>
      </c>
    </row>
    <row r="11" spans="1:6" s="17" customFormat="1" ht="18.75" customHeight="1">
      <c r="A11" s="13">
        <v>8</v>
      </c>
      <c r="B11" s="23" t="s">
        <v>327</v>
      </c>
      <c r="C11" s="23" t="s">
        <v>303</v>
      </c>
      <c r="D11" s="9" t="s">
        <v>147</v>
      </c>
      <c r="E11" s="24">
        <v>12</v>
      </c>
      <c r="F11" s="25">
        <v>1</v>
      </c>
    </row>
    <row r="12" spans="1:6" s="17" customFormat="1" ht="18.75" customHeight="1">
      <c r="A12" s="13">
        <v>9</v>
      </c>
      <c r="B12" s="23" t="s">
        <v>328</v>
      </c>
      <c r="C12" s="23" t="s">
        <v>303</v>
      </c>
      <c r="D12" s="9" t="s">
        <v>147</v>
      </c>
      <c r="E12" s="24">
        <v>12</v>
      </c>
      <c r="F12" s="25">
        <v>1</v>
      </c>
    </row>
    <row r="13" spans="1:6" s="17" customFormat="1" ht="18.75" customHeight="1">
      <c r="A13" s="13">
        <v>10</v>
      </c>
      <c r="B13" s="23" t="s">
        <v>329</v>
      </c>
      <c r="C13" s="23" t="s">
        <v>303</v>
      </c>
      <c r="D13" s="9" t="s">
        <v>147</v>
      </c>
      <c r="E13" s="24">
        <v>12</v>
      </c>
      <c r="F13" s="25">
        <v>1</v>
      </c>
    </row>
    <row r="14" spans="1:6" s="17" customFormat="1" ht="18.75" customHeight="1">
      <c r="A14" s="13">
        <v>11</v>
      </c>
      <c r="B14" s="23" t="s">
        <v>330</v>
      </c>
      <c r="C14" s="23" t="s">
        <v>303</v>
      </c>
      <c r="D14" s="9" t="s">
        <v>147</v>
      </c>
      <c r="E14" s="24">
        <v>12</v>
      </c>
      <c r="F14" s="25">
        <v>1</v>
      </c>
    </row>
    <row r="15" spans="1:6" s="17" customFormat="1" ht="18.75" customHeight="1">
      <c r="A15" s="13">
        <v>12</v>
      </c>
      <c r="B15" s="23" t="s">
        <v>331</v>
      </c>
      <c r="C15" s="23" t="s">
        <v>303</v>
      </c>
      <c r="D15" s="9" t="s">
        <v>147</v>
      </c>
      <c r="E15" s="24">
        <v>12</v>
      </c>
      <c r="F15" s="25">
        <v>1</v>
      </c>
    </row>
    <row r="16" spans="1:6" s="17" customFormat="1" ht="18.75" customHeight="1">
      <c r="A16" s="26">
        <v>13</v>
      </c>
      <c r="B16" s="23" t="s">
        <v>332</v>
      </c>
      <c r="C16" s="23" t="s">
        <v>303</v>
      </c>
      <c r="D16" s="9" t="s">
        <v>147</v>
      </c>
      <c r="E16" s="24">
        <v>12</v>
      </c>
      <c r="F16" s="25">
        <v>1</v>
      </c>
    </row>
    <row r="17" spans="1:6" s="18" customFormat="1" ht="18.75" customHeight="1">
      <c r="A17" s="94" t="s">
        <v>143</v>
      </c>
      <c r="B17" s="94"/>
      <c r="C17" s="27"/>
      <c r="D17" s="27"/>
      <c r="E17" s="27"/>
      <c r="F17" s="27">
        <f>SUM(F4:F16)</f>
        <v>13</v>
      </c>
    </row>
  </sheetData>
  <sheetProtection/>
  <mergeCells count="3">
    <mergeCell ref="A1:F1"/>
    <mergeCell ref="A2:D2"/>
    <mergeCell ref="A17:B17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G17"/>
  <sheetViews>
    <sheetView workbookViewId="0" topLeftCell="A1">
      <selection activeCell="E20" sqref="E20:E21"/>
    </sheetView>
  </sheetViews>
  <sheetFormatPr defaultColWidth="9.00390625" defaultRowHeight="14.25"/>
  <cols>
    <col min="1" max="1" width="8.25390625" style="0" customWidth="1"/>
    <col min="2" max="3" width="14.50390625" style="0" customWidth="1"/>
    <col min="4" max="4" width="16.25390625" style="0" customWidth="1"/>
    <col min="5" max="5" width="21.50390625" style="0" customWidth="1"/>
    <col min="6" max="6" width="20.25390625" style="0" customWidth="1"/>
    <col min="7" max="7" width="11.50390625" style="0" bestFit="1" customWidth="1"/>
  </cols>
  <sheetData>
    <row r="1" spans="1:6" ht="39.75" customHeight="1">
      <c r="A1" s="87" t="s">
        <v>333</v>
      </c>
      <c r="B1" s="87"/>
      <c r="C1" s="87"/>
      <c r="D1" s="87"/>
      <c r="E1" s="87"/>
      <c r="F1" s="87"/>
    </row>
    <row r="2" spans="1:6" ht="19.5" customHeight="1">
      <c r="A2" s="91" t="s">
        <v>334</v>
      </c>
      <c r="B2" s="91"/>
      <c r="C2" s="91"/>
      <c r="D2" s="91"/>
      <c r="E2" s="2"/>
      <c r="F2" s="3"/>
    </row>
    <row r="3" spans="1:6" ht="34.5" customHeight="1">
      <c r="A3" s="4" t="s">
        <v>21</v>
      </c>
      <c r="B3" s="4" t="s">
        <v>22</v>
      </c>
      <c r="C3" s="4" t="s">
        <v>23</v>
      </c>
      <c r="D3" s="4" t="s">
        <v>24</v>
      </c>
      <c r="E3" s="5" t="s">
        <v>25</v>
      </c>
      <c r="F3" s="6" t="s">
        <v>4</v>
      </c>
    </row>
    <row r="4" spans="1:6" ht="19.5" customHeight="1">
      <c r="A4" s="7">
        <v>1</v>
      </c>
      <c r="B4" s="8" t="s">
        <v>335</v>
      </c>
      <c r="C4" s="8" t="s">
        <v>303</v>
      </c>
      <c r="D4" s="9" t="s">
        <v>28</v>
      </c>
      <c r="E4" s="10">
        <v>12</v>
      </c>
      <c r="F4" s="11">
        <v>1</v>
      </c>
    </row>
    <row r="5" spans="1:6" ht="19.5" customHeight="1">
      <c r="A5" s="7">
        <v>2</v>
      </c>
      <c r="B5" s="12" t="s">
        <v>336</v>
      </c>
      <c r="C5" s="8" t="s">
        <v>303</v>
      </c>
      <c r="D5" s="9" t="s">
        <v>28</v>
      </c>
      <c r="E5" s="10">
        <v>12</v>
      </c>
      <c r="F5" s="11">
        <v>1</v>
      </c>
    </row>
    <row r="6" spans="1:7" s="1" customFormat="1" ht="19.5" customHeight="1">
      <c r="A6" s="13">
        <v>3</v>
      </c>
      <c r="B6" s="14" t="s">
        <v>337</v>
      </c>
      <c r="C6" s="8" t="s">
        <v>303</v>
      </c>
      <c r="D6" s="9" t="s">
        <v>28</v>
      </c>
      <c r="E6" s="10">
        <v>12</v>
      </c>
      <c r="F6" s="11">
        <v>1</v>
      </c>
      <c r="G6"/>
    </row>
    <row r="7" spans="1:7" s="1" customFormat="1" ht="19.5" customHeight="1">
      <c r="A7" s="13">
        <v>4</v>
      </c>
      <c r="B7" s="14" t="s">
        <v>338</v>
      </c>
      <c r="C7" s="8" t="s">
        <v>303</v>
      </c>
      <c r="D7" s="9" t="s">
        <v>28</v>
      </c>
      <c r="E7" s="10">
        <v>12</v>
      </c>
      <c r="F7" s="11">
        <v>1</v>
      </c>
      <c r="G7"/>
    </row>
    <row r="8" spans="1:7" s="1" customFormat="1" ht="19.5" customHeight="1">
      <c r="A8" s="13">
        <v>5</v>
      </c>
      <c r="B8" s="14" t="s">
        <v>339</v>
      </c>
      <c r="C8" s="8" t="s">
        <v>303</v>
      </c>
      <c r="D8" s="9" t="s">
        <v>28</v>
      </c>
      <c r="E8" s="10">
        <v>12</v>
      </c>
      <c r="F8" s="11">
        <v>1</v>
      </c>
      <c r="G8"/>
    </row>
    <row r="9" spans="1:7" s="1" customFormat="1" ht="19.5" customHeight="1">
      <c r="A9" s="13">
        <v>6</v>
      </c>
      <c r="B9" s="14" t="s">
        <v>340</v>
      </c>
      <c r="C9" s="8" t="s">
        <v>303</v>
      </c>
      <c r="D9" s="9" t="s">
        <v>28</v>
      </c>
      <c r="E9" s="10">
        <v>12</v>
      </c>
      <c r="F9" s="11">
        <v>1</v>
      </c>
      <c r="G9"/>
    </row>
    <row r="10" spans="1:7" s="1" customFormat="1" ht="19.5" customHeight="1">
      <c r="A10" s="13">
        <v>7</v>
      </c>
      <c r="B10" s="14" t="s">
        <v>341</v>
      </c>
      <c r="C10" s="8" t="s">
        <v>303</v>
      </c>
      <c r="D10" s="9" t="s">
        <v>28</v>
      </c>
      <c r="E10" s="10">
        <v>12</v>
      </c>
      <c r="F10" s="11">
        <v>1</v>
      </c>
      <c r="G10"/>
    </row>
    <row r="11" spans="1:7" s="1" customFormat="1" ht="19.5" customHeight="1">
      <c r="A11" s="13">
        <v>8</v>
      </c>
      <c r="B11" s="14" t="s">
        <v>342</v>
      </c>
      <c r="C11" s="8" t="s">
        <v>303</v>
      </c>
      <c r="D11" s="9" t="s">
        <v>28</v>
      </c>
      <c r="E11" s="10">
        <v>12</v>
      </c>
      <c r="F11" s="11">
        <v>1</v>
      </c>
      <c r="G11"/>
    </row>
    <row r="12" spans="1:7" s="1" customFormat="1" ht="19.5" customHeight="1">
      <c r="A12" s="13">
        <v>9</v>
      </c>
      <c r="B12" s="14" t="s">
        <v>343</v>
      </c>
      <c r="C12" s="8" t="s">
        <v>303</v>
      </c>
      <c r="D12" s="9" t="s">
        <v>28</v>
      </c>
      <c r="E12" s="10">
        <v>12</v>
      </c>
      <c r="F12" s="11">
        <v>1</v>
      </c>
      <c r="G12"/>
    </row>
    <row r="13" spans="1:7" s="1" customFormat="1" ht="19.5" customHeight="1">
      <c r="A13" s="13">
        <v>10</v>
      </c>
      <c r="B13" s="14" t="s">
        <v>344</v>
      </c>
      <c r="C13" s="8" t="s">
        <v>303</v>
      </c>
      <c r="D13" s="9" t="s">
        <v>28</v>
      </c>
      <c r="E13" s="10">
        <v>12</v>
      </c>
      <c r="F13" s="11">
        <v>1</v>
      </c>
      <c r="G13"/>
    </row>
    <row r="14" spans="1:7" s="1" customFormat="1" ht="19.5" customHeight="1">
      <c r="A14" s="13">
        <v>11</v>
      </c>
      <c r="B14" s="14" t="s">
        <v>345</v>
      </c>
      <c r="C14" s="8" t="s">
        <v>303</v>
      </c>
      <c r="D14" s="9" t="s">
        <v>28</v>
      </c>
      <c r="E14" s="10">
        <v>12</v>
      </c>
      <c r="F14" s="11">
        <v>1</v>
      </c>
      <c r="G14"/>
    </row>
    <row r="15" spans="1:7" s="1" customFormat="1" ht="19.5" customHeight="1">
      <c r="A15" s="13">
        <v>12</v>
      </c>
      <c r="B15" s="14" t="s">
        <v>346</v>
      </c>
      <c r="C15" s="8" t="s">
        <v>303</v>
      </c>
      <c r="D15" s="9" t="s">
        <v>28</v>
      </c>
      <c r="E15" s="10">
        <v>12</v>
      </c>
      <c r="F15" s="11">
        <v>1</v>
      </c>
      <c r="G15"/>
    </row>
    <row r="16" spans="1:7" s="1" customFormat="1" ht="19.5" customHeight="1">
      <c r="A16" s="13">
        <v>13</v>
      </c>
      <c r="B16" s="14" t="s">
        <v>347</v>
      </c>
      <c r="C16" s="8" t="s">
        <v>303</v>
      </c>
      <c r="D16" s="9" t="s">
        <v>28</v>
      </c>
      <c r="E16" s="10">
        <v>12</v>
      </c>
      <c r="F16" s="11">
        <v>1</v>
      </c>
      <c r="G16"/>
    </row>
    <row r="17" spans="1:6" ht="19.5" customHeight="1">
      <c r="A17" s="90" t="s">
        <v>143</v>
      </c>
      <c r="B17" s="90"/>
      <c r="C17" s="16"/>
      <c r="D17" s="16"/>
      <c r="E17" s="15"/>
      <c r="F17" s="15">
        <f>SUM(F4:F16)</f>
        <v>13</v>
      </c>
    </row>
  </sheetData>
  <sheetProtection/>
  <mergeCells count="3">
    <mergeCell ref="A1:F1"/>
    <mergeCell ref="A2:D2"/>
    <mergeCell ref="A17:B17"/>
  </mergeCells>
  <printOptions horizontalCentered="1"/>
  <pageMargins left="0.15694444444444444" right="0.15694444444444444" top="0.7868055555555555" bottom="0.7868055555555555" header="0.5111111111111111" footer="0.5111111111111111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钟满芬</cp:lastModifiedBy>
  <cp:lastPrinted>2022-01-18T01:02:18Z</cp:lastPrinted>
  <dcterms:created xsi:type="dcterms:W3CDTF">1996-12-17T01:32:42Z</dcterms:created>
  <dcterms:modified xsi:type="dcterms:W3CDTF">2022-01-18T01:02:30Z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  <property fmtid="{D5CDD505-2E9C-101B-9397-08002B2CF9AE}" pid="3" name="ICV">
    <vt:lpwstr>07C5FDE0509C4066B37C33B308DAAF4B</vt:lpwstr>
  </property>
</Properties>
</file>