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 tabRatio="931"/>
  </bookViews>
  <sheets>
    <sheet name="汇总面" sheetId="1" r:id="rId1"/>
    <sheet name="曲江区" sheetId="4" r:id="rId2"/>
    <sheet name="乐昌市" sheetId="5" r:id="rId3"/>
    <sheet name="南雄市" sheetId="6" r:id="rId4"/>
    <sheet name="仁化县" sheetId="7" r:id="rId5"/>
    <sheet name="翁源县" sheetId="9" r:id="rId6"/>
    <sheet name="新丰县" sheetId="11" r:id="rId7"/>
    <sheet name="乳源县" sheetId="10" r:id="rId8"/>
    <sheet name="明细表" sheetId="12" r:id="rId9"/>
  </sheets>
  <definedNames>
    <definedName name="_xlnm._FilterDatabase" localSheetId="8" hidden="1">明细表!$A$2:$G$36</definedName>
    <definedName name="_xlnm.Print_Area" localSheetId="0">汇总面!$A$1:$B$15</definedName>
  </definedNames>
  <calcPr calcId="144525"/>
</workbook>
</file>

<file path=xl/sharedStrings.xml><?xml version="1.0" encoding="utf-8"?>
<sst xmlns="http://schemas.openxmlformats.org/spreadsheetml/2006/main" count="336" uniqueCount="93">
  <si>
    <t>附件：</t>
  </si>
  <si>
    <t>韶关市2021年“广东扶贫济困日”活动第二批定向捐赠资金安排表</t>
  </si>
  <si>
    <t>县（市、区）</t>
  </si>
  <si>
    <t>定向下拨金额
（元）</t>
  </si>
  <si>
    <t>曲江区</t>
  </si>
  <si>
    <t>乐昌市</t>
  </si>
  <si>
    <t>南雄市</t>
  </si>
  <si>
    <t>仁化县</t>
  </si>
  <si>
    <t>翁源县</t>
  </si>
  <si>
    <t>新丰县</t>
  </si>
  <si>
    <t>乳源县</t>
  </si>
  <si>
    <t>合   计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</si>
  <si>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</si>
  <si>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下拨曲江区2021年“广东扶贫济困日”第二批定向捐赠资金明细表</t>
  </si>
  <si>
    <t>序号</t>
  </si>
  <si>
    <t>定向捐赠单位</t>
  </si>
  <si>
    <t>定向捐赠金额（单位/元）</t>
  </si>
  <si>
    <t>定向捐赠地区</t>
  </si>
  <si>
    <t>定向捐赠用途</t>
  </si>
  <si>
    <t>韶关市工商联</t>
  </si>
  <si>
    <t>曲江区慈善会</t>
  </si>
  <si>
    <t>曲江樟市镇慰问脱贫户、边缘户</t>
  </si>
  <si>
    <t>中共韶关市委政策研究室（改革办）</t>
  </si>
  <si>
    <t>曲江区枫湾镇政府用于乡村振兴帮扶工作</t>
  </si>
  <si>
    <t>乳源瑶族自治县东阳光化成箔有限公司</t>
  </si>
  <si>
    <t>曲江区樟市镇流坑村乡村振兴工作</t>
  </si>
  <si>
    <t>交通银行股份有限公司韶关分行</t>
  </si>
  <si>
    <t>合计</t>
  </si>
  <si>
    <t>下拨乐昌市2021年“广东扶贫济困日”第二批定向捐赠资金明细表</t>
  </si>
  <si>
    <t>共青团韶关市委员会</t>
  </si>
  <si>
    <t>乐昌市慈善会</t>
  </si>
  <si>
    <t>乐昌市九峰镇用于乡村振兴工作</t>
  </si>
  <si>
    <t>韶关市公安局</t>
  </si>
  <si>
    <t>乐昌市庆云镇湾雷村用于乡村振兴帮扶工作</t>
  </si>
  <si>
    <t>乐昌市庆云镇袄田村用于乡村振兴帮扶工作</t>
  </si>
  <si>
    <t>韶关市应急管理局</t>
  </si>
  <si>
    <t>乐昌市九峰镇浆源村乡村振兴项目</t>
  </si>
  <si>
    <t>广东东明股份有限公司</t>
  </si>
  <si>
    <t>乐昌市九峰镇用于乡村建设</t>
  </si>
  <si>
    <t>韶关市城市投资发展集团有限公司</t>
  </si>
  <si>
    <t>中国工商银行股份有限公司韶关分行</t>
  </si>
  <si>
    <t>乐昌市云岩镇用于发展生产、劳动技能培训、困难慰问等</t>
  </si>
  <si>
    <t>下拨南雄市2021年“广东扶贫济困日”第二批定向捐赠资金明细表</t>
  </si>
  <si>
    <t>韶关市供销合作联社</t>
  </si>
  <si>
    <t>南雄市慈善会</t>
  </si>
  <si>
    <t>用于南雄市水口镇政府的乡村振兴定点帮扶</t>
  </si>
  <si>
    <t>中共中国铁塔股份有限公司韶关市分公司委员会</t>
  </si>
  <si>
    <t>用于南雄市水口镇扶贫济困和乡村振兴项目</t>
  </si>
  <si>
    <t>广东省韶铸集团有限公司韶关铸锻总厂</t>
  </si>
  <si>
    <t>南雄市邓坊镇用于乡村振兴工作</t>
  </si>
  <si>
    <t>南雄市油山镇用于乡村振兴工作</t>
  </si>
  <si>
    <t>韶关市教育局</t>
  </si>
  <si>
    <t>南雄市水口镇慰问困难群众、购买设施设备、推动产业发展、开展农村基础设施建设、提升公共服务水平等乡村振兴相关工作</t>
  </si>
  <si>
    <t>广东韶钢松山股份有限公司</t>
  </si>
  <si>
    <t>南雄市南亩镇政府用于乡村振兴项目</t>
  </si>
  <si>
    <t>南雄市水口镇政府用于乡村振兴项目</t>
  </si>
  <si>
    <t>下拨仁化县2021年“广东扶贫济困日”第二批定向捐赠资金明细表</t>
  </si>
  <si>
    <t>韶关市商务局</t>
  </si>
  <si>
    <t>仁化县慈善会</t>
  </si>
  <si>
    <t>仁化县城口镇人民政府用于该镇发展生产、劳动技能培训、慰问困难群众等方面工作</t>
  </si>
  <si>
    <t>韶关市金融工作局</t>
  </si>
  <si>
    <t>用于仁化县大桥镇长坝村乡村振兴帮镇扶村工作</t>
  </si>
  <si>
    <t>中国建设银行股份有限公司韶关市分行工会委员会</t>
  </si>
  <si>
    <t>仁化县大桥镇亲联村用于村民房屋修缮、村公共设施建设与提升等帮扶款项</t>
  </si>
  <si>
    <t>仁化县城口镇乡村振兴工作</t>
  </si>
  <si>
    <t>下拨翁源县2021年“广东扶贫济困日”第二批定向捐赠资金明细表</t>
  </si>
  <si>
    <t>韶关市妇女联合会</t>
  </si>
  <si>
    <t>翁源县慈善会</t>
  </si>
  <si>
    <t>用于翁源县周陂镇洪兰村乡村振兴项目</t>
  </si>
  <si>
    <t>韶关市铁路医院</t>
  </si>
  <si>
    <t>翁源县新江镇用于需要帮扶行政村的乡村振兴工作</t>
  </si>
  <si>
    <t>中共韶关市委老干部局</t>
  </si>
  <si>
    <t>翁源县新江镇用于慰问贫困户</t>
  </si>
  <si>
    <t>下拨新丰县2021年“广东扶贫济困日”第二批定向捐赠资金明细表</t>
  </si>
  <si>
    <t>中共韶关市委办公室</t>
  </si>
  <si>
    <t>新丰县慈善会</t>
  </si>
  <si>
    <t>新丰县马头镇用于乡村振兴工作</t>
  </si>
  <si>
    <t>中国人民财产保险股份有限公司韶关市分公司</t>
  </si>
  <si>
    <t>新丰县马头镇用于乡村振兴工作、修缮、购买办公用品等</t>
  </si>
  <si>
    <t>韶关市林业局及下属单位</t>
  </si>
  <si>
    <t>新丰县马头镇雅坑村用于乡村振兴工作</t>
  </si>
  <si>
    <t>新丰县沙田镇善塘村用于修缮路桥</t>
  </si>
  <si>
    <t>下拨乳源县2021年“广东扶贫济困日”第二批定向捐赠资金明细表</t>
  </si>
  <si>
    <t>韶关市政协港澳台侨联络委员会</t>
  </si>
  <si>
    <t>乳源县慈善会</t>
  </si>
  <si>
    <t>乳源县东坪镇用于乡村振兴工作</t>
  </si>
  <si>
    <t>韶关市2021年“广东扶贫济困日”活动第二批定向捐赠扶贫项目明细表</t>
  </si>
  <si>
    <t>捐赠分类</t>
  </si>
  <si>
    <t>协议编号</t>
  </si>
  <si>
    <t>备注</t>
  </si>
  <si>
    <t>行政事业</t>
  </si>
  <si>
    <t>第二批</t>
  </si>
  <si>
    <t>企业</t>
  </si>
</sst>
</file>

<file path=xl/styles.xml><?xml version="1.0" encoding="utf-8"?>
<styleSheet xmlns="http://schemas.openxmlformats.org/spreadsheetml/2006/main">
  <numFmts count="9">
    <numFmt numFmtId="176" formatCode="#,##0.00_);[Red]\(#,##0.00\)"/>
    <numFmt numFmtId="177" formatCode="0_ "/>
    <numFmt numFmtId="178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9" formatCode="#,##0.00_ "/>
    <numFmt numFmtId="180" formatCode="#,##0_ "/>
  </numFmts>
  <fonts count="40">
    <font>
      <sz val="12"/>
      <name val="宋体"/>
      <charset val="134"/>
    </font>
    <font>
      <sz val="9"/>
      <name val="方正小标宋简体"/>
      <charset val="134"/>
    </font>
    <font>
      <sz val="9"/>
      <name val="宋体"/>
      <charset val="134"/>
    </font>
    <font>
      <sz val="16"/>
      <name val="方正小标宋简体"/>
      <charset val="134"/>
    </font>
    <font>
      <sz val="9"/>
      <name val="微软雅黑"/>
      <charset val="134"/>
    </font>
    <font>
      <sz val="10"/>
      <name val="微软雅黑"/>
      <charset val="134"/>
    </font>
    <font>
      <sz val="10"/>
      <name val="微软雅黑"/>
      <charset val="0"/>
    </font>
    <font>
      <sz val="12"/>
      <name val="方正小标宋简体"/>
      <charset val="134"/>
    </font>
    <font>
      <b/>
      <sz val="10"/>
      <name val="宋体"/>
      <charset val="134"/>
    </font>
    <font>
      <sz val="18"/>
      <name val="方正小标宋简体"/>
      <charset val="134"/>
    </font>
    <font>
      <b/>
      <sz val="10"/>
      <name val="微软雅黑"/>
      <charset val="134"/>
    </font>
    <font>
      <sz val="10"/>
      <name val="宋体"/>
      <charset val="134"/>
      <scheme val="major"/>
    </font>
    <font>
      <sz val="10"/>
      <name val="宋体"/>
      <charset val="134"/>
    </font>
    <font>
      <sz val="9"/>
      <color theme="1"/>
      <name val="微软雅黑"/>
      <charset val="134"/>
    </font>
    <font>
      <sz val="18"/>
      <name val="黑体"/>
      <charset val="134"/>
    </font>
    <font>
      <sz val="12"/>
      <name val="黑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b/>
      <sz val="14"/>
      <name val="宋体"/>
      <charset val="134"/>
      <scheme val="major"/>
    </font>
    <font>
      <b/>
      <sz val="14"/>
      <color theme="1"/>
      <name val="宋体"/>
      <charset val="134"/>
      <scheme val="major"/>
    </font>
    <font>
      <b/>
      <sz val="12"/>
      <color theme="1"/>
      <name val="宋体"/>
      <charset val="134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3"/>
      <color indexed="62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62"/>
      <name val="宋体"/>
      <charset val="134"/>
    </font>
    <font>
      <u/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b/>
      <sz val="11"/>
      <color indexed="8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/>
    <xf numFmtId="42" fontId="0" fillId="0" borderId="0" applyProtection="0"/>
    <xf numFmtId="0" fontId="22" fillId="9" borderId="0" applyProtection="0"/>
    <xf numFmtId="0" fontId="36" fillId="6" borderId="12" applyProtection="0"/>
    <xf numFmtId="44" fontId="0" fillId="0" borderId="0" applyProtection="0"/>
    <xf numFmtId="41" fontId="0" fillId="0" borderId="0" applyProtection="0"/>
    <xf numFmtId="0" fontId="22" fillId="5" borderId="0" applyProtection="0"/>
    <xf numFmtId="0" fontId="29" fillId="7" borderId="0" applyProtection="0"/>
    <xf numFmtId="43" fontId="0" fillId="0" borderId="0" applyProtection="0"/>
    <xf numFmtId="0" fontId="30" fillId="5" borderId="0" applyProtection="0"/>
    <xf numFmtId="0" fontId="35" fillId="0" borderId="0" applyProtection="0"/>
    <xf numFmtId="9" fontId="0" fillId="0" borderId="0" applyProtection="0"/>
    <xf numFmtId="0" fontId="28" fillId="0" borderId="0" applyProtection="0"/>
    <xf numFmtId="0" fontId="0" fillId="10" borderId="9" applyProtection="0"/>
    <xf numFmtId="0" fontId="30" fillId="7" borderId="0" applyProtection="0"/>
    <xf numFmtId="0" fontId="27" fillId="0" borderId="0" applyProtection="0"/>
    <xf numFmtId="0" fontId="25" fillId="0" borderId="0" applyProtection="0"/>
    <xf numFmtId="0" fontId="34" fillId="0" borderId="0" applyProtection="0"/>
    <xf numFmtId="0" fontId="26" fillId="0" borderId="0" applyProtection="0"/>
    <xf numFmtId="0" fontId="32" fillId="0" borderId="7" applyProtection="0"/>
    <xf numFmtId="0" fontId="24" fillId="0" borderId="7" applyProtection="0"/>
    <xf numFmtId="0" fontId="30" fillId="3" borderId="0" applyProtection="0"/>
    <xf numFmtId="0" fontId="27" fillId="0" borderId="11" applyProtection="0"/>
    <xf numFmtId="0" fontId="30" fillId="6" borderId="0" applyProtection="0"/>
    <xf numFmtId="0" fontId="31" fillId="9" borderId="8" applyProtection="0"/>
    <xf numFmtId="0" fontId="37" fillId="9" borderId="12" applyProtection="0"/>
    <xf numFmtId="0" fontId="23" fillId="4" borderId="6" applyProtection="0"/>
    <xf numFmtId="0" fontId="22" fillId="17" borderId="0" applyProtection="0"/>
    <xf numFmtId="0" fontId="30" fillId="13" borderId="0" applyProtection="0"/>
    <xf numFmtId="0" fontId="38" fillId="0" borderId="13" applyProtection="0"/>
    <xf numFmtId="0" fontId="33" fillId="0" borderId="10" applyProtection="0"/>
    <xf numFmtId="0" fontId="39" fillId="17" borderId="0" applyProtection="0"/>
    <xf numFmtId="0" fontId="29" fillId="14" borderId="0" applyProtection="0"/>
    <xf numFmtId="0" fontId="22" fillId="16" borderId="0" applyProtection="0"/>
    <xf numFmtId="0" fontId="30" fillId="8" borderId="0" applyProtection="0"/>
    <xf numFmtId="0" fontId="22" fillId="15" borderId="0" applyProtection="0"/>
    <xf numFmtId="0" fontId="22" fillId="3" borderId="0" applyProtection="0"/>
    <xf numFmtId="0" fontId="22" fillId="6" borderId="0" applyProtection="0"/>
    <xf numFmtId="0" fontId="22" fillId="6" borderId="0" applyProtection="0"/>
    <xf numFmtId="0" fontId="30" fillId="4" borderId="0" applyProtection="0"/>
    <xf numFmtId="0" fontId="30" fillId="12" borderId="0" applyProtection="0"/>
    <xf numFmtId="0" fontId="22" fillId="10" borderId="0" applyProtection="0"/>
    <xf numFmtId="0" fontId="22" fillId="6" borderId="0" applyProtection="0"/>
    <xf numFmtId="0" fontId="30" fillId="8" borderId="0" applyProtection="0"/>
    <xf numFmtId="0" fontId="22" fillId="3" borderId="0" applyProtection="0"/>
    <xf numFmtId="0" fontId="30" fillId="3" borderId="0" applyProtection="0"/>
    <xf numFmtId="0" fontId="30" fillId="11" borderId="0" applyProtection="0"/>
    <xf numFmtId="0" fontId="22" fillId="17" borderId="0" applyProtection="0"/>
    <xf numFmtId="0" fontId="30" fillId="11" borderId="0" applyProtection="0"/>
  </cellStyleXfs>
  <cellXfs count="66">
    <xf numFmtId="0" fontId="0" fillId="0" borderId="0" xfId="0"/>
    <xf numFmtId="178" fontId="1" fillId="0" borderId="0" xfId="0" applyNumberFormat="1" applyFont="1" applyFill="1" applyAlignment="1">
      <alignment vertical="center" wrapText="1"/>
    </xf>
    <xf numFmtId="178" fontId="2" fillId="0" borderId="0" xfId="0" applyNumberFormat="1" applyFont="1" applyFill="1" applyAlignment="1">
      <alignment vertical="center" wrapText="1"/>
    </xf>
    <xf numFmtId="177" fontId="2" fillId="0" borderId="0" xfId="0" applyNumberFormat="1" applyFont="1" applyFill="1" applyAlignment="1">
      <alignment vertical="center" wrapText="1"/>
    </xf>
    <xf numFmtId="178" fontId="2" fillId="0" borderId="0" xfId="0" applyNumberFormat="1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178" fontId="6" fillId="0" borderId="4" xfId="0" applyNumberFormat="1" applyFont="1" applyFill="1" applyBorder="1" applyAlignment="1">
      <alignment horizontal="center" vertical="center" wrapText="1"/>
    </xf>
    <xf numFmtId="178" fontId="6" fillId="0" borderId="4" xfId="0" applyNumberFormat="1" applyFont="1" applyFill="1" applyBorder="1" applyAlignment="1" applyProtection="1">
      <alignment horizontal="center" vertical="center" wrapText="1"/>
    </xf>
    <xf numFmtId="177" fontId="5" fillId="0" borderId="4" xfId="0" applyNumberFormat="1" applyFont="1" applyFill="1" applyBorder="1" applyAlignment="1">
      <alignment vertical="center" wrapText="1"/>
    </xf>
    <xf numFmtId="178" fontId="5" fillId="0" borderId="4" xfId="0" applyNumberFormat="1" applyFont="1" applyFill="1" applyBorder="1" applyAlignment="1">
      <alignment vertical="center" wrapText="1"/>
    </xf>
    <xf numFmtId="0" fontId="7" fillId="0" borderId="0" xfId="0" applyFont="1" applyFill="1"/>
    <xf numFmtId="0" fontId="8" fillId="0" borderId="0" xfId="0" applyFont="1" applyFill="1"/>
    <xf numFmtId="0" fontId="0" fillId="0" borderId="0" xfId="0" applyFill="1"/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176" fontId="9" fillId="0" borderId="0" xfId="0" applyNumberFormat="1" applyFont="1" applyFill="1" applyBorder="1" applyAlignment="1">
      <alignment horizontal="center" vertical="center" wrapText="1"/>
    </xf>
    <xf numFmtId="177" fontId="10" fillId="0" borderId="4" xfId="0" applyNumberFormat="1" applyFont="1" applyFill="1" applyBorder="1" applyAlignment="1">
      <alignment horizontal="center" vertical="center" wrapText="1"/>
    </xf>
    <xf numFmtId="178" fontId="10" fillId="0" borderId="4" xfId="0" applyNumberFormat="1" applyFont="1" applyFill="1" applyBorder="1" applyAlignment="1">
      <alignment horizontal="center" vertical="center" wrapText="1"/>
    </xf>
    <xf numFmtId="177" fontId="11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7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179" fontId="9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2" fillId="0" borderId="0" xfId="0" applyFont="1" applyFill="1"/>
    <xf numFmtId="0" fontId="0" fillId="0" borderId="0" xfId="0" applyNumberFormat="1" applyFont="1" applyFill="1" applyBorder="1" applyAlignment="1">
      <alignment horizontal="left"/>
    </xf>
    <xf numFmtId="179" fontId="0" fillId="0" borderId="0" xfId="0" applyNumberFormat="1" applyFont="1" applyFill="1" applyBorder="1" applyAlignment="1"/>
    <xf numFmtId="179" fontId="9" fillId="0" borderId="0" xfId="0" applyNumberFormat="1" applyFont="1" applyFill="1" applyBorder="1" applyAlignment="1">
      <alignment horizontal="center" vertical="center" wrapText="1"/>
    </xf>
    <xf numFmtId="177" fontId="13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4" xfId="0" applyFont="1" applyFill="1" applyBorder="1" applyAlignment="1">
      <alignment horizontal="center"/>
    </xf>
    <xf numFmtId="0" fontId="12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179" fontId="0" fillId="0" borderId="0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 vertical="center" wrapText="1"/>
    </xf>
    <xf numFmtId="179" fontId="14" fillId="0" borderId="0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179" fontId="10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 vertical="center"/>
    </xf>
    <xf numFmtId="179" fontId="5" fillId="0" borderId="4" xfId="0" applyNumberFormat="1" applyFont="1" applyFill="1" applyBorder="1" applyAlignment="1">
      <alignment horizontal="center" vertical="center"/>
    </xf>
    <xf numFmtId="180" fontId="0" fillId="0" borderId="0" xfId="0" applyNumberFormat="1" applyFont="1" applyFill="1" applyBorder="1" applyAlignment="1">
      <alignment horizontal="center" vertical="center" wrapText="1"/>
    </xf>
    <xf numFmtId="180" fontId="9" fillId="0" borderId="0" xfId="0" applyNumberFormat="1" applyFont="1" applyFill="1" applyBorder="1" applyAlignment="1">
      <alignment horizontal="center" vertical="center" wrapText="1"/>
    </xf>
    <xf numFmtId="180" fontId="0" fillId="0" borderId="4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horizontal="left" vertical="center"/>
    </xf>
    <xf numFmtId="0" fontId="0" fillId="0" borderId="0" xfId="0" applyNumberFormat="1" applyFont="1" applyFill="1" applyBorder="1" applyAlignment="1"/>
    <xf numFmtId="0" fontId="16" fillId="0" borderId="5" xfId="0" applyNumberFormat="1" applyFont="1" applyFill="1" applyBorder="1" applyAlignment="1">
      <alignment horizontal="center" vertical="center"/>
    </xf>
    <xf numFmtId="0" fontId="17" fillId="0" borderId="4" xfId="0" applyNumberFormat="1" applyFont="1" applyFill="1" applyBorder="1" applyAlignment="1">
      <alignment horizontal="center" vertical="center" wrapText="1"/>
    </xf>
    <xf numFmtId="0" fontId="18" fillId="2" borderId="4" xfId="0" applyNumberFormat="1" applyFont="1" applyFill="1" applyBorder="1" applyAlignment="1">
      <alignment horizontal="center" vertical="center" wrapText="1"/>
    </xf>
    <xf numFmtId="179" fontId="19" fillId="0" borderId="4" xfId="0" applyNumberFormat="1" applyFont="1" applyFill="1" applyBorder="1" applyAlignment="1">
      <alignment horizontal="center"/>
    </xf>
    <xf numFmtId="179" fontId="17" fillId="0" borderId="4" xfId="0" applyNumberFormat="1" applyFont="1" applyFill="1" applyBorder="1" applyAlignment="1">
      <alignment horizontal="center"/>
    </xf>
    <xf numFmtId="0" fontId="18" fillId="2" borderId="4" xfId="0" applyNumberFormat="1" applyFont="1" applyFill="1" applyBorder="1" applyAlignment="1">
      <alignment horizontal="center" vertical="center"/>
    </xf>
    <xf numFmtId="179" fontId="20" fillId="2" borderId="4" xfId="0" applyNumberFormat="1" applyFont="1" applyFill="1" applyBorder="1" applyAlignment="1">
      <alignment horizontal="center" vertical="center"/>
    </xf>
    <xf numFmtId="179" fontId="17" fillId="0" borderId="4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/>
    <xf numFmtId="31" fontId="21" fillId="0" borderId="0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tabSelected="1" view="pageBreakPreview" zoomScaleNormal="100" zoomScaleSheetLayoutView="100" workbookViewId="0">
      <selection activeCell="B5" sqref="B5"/>
    </sheetView>
  </sheetViews>
  <sheetFormatPr defaultColWidth="9" defaultRowHeight="14.25" customHeight="1" outlineLevelCol="1"/>
  <cols>
    <col min="1" max="1" width="40" style="53" customWidth="1"/>
    <col min="2" max="2" width="46.875" style="53" customWidth="1"/>
    <col min="3" max="16384" width="9" style="53" customWidth="1"/>
  </cols>
  <sheetData>
    <row r="1" ht="30" customHeight="1" spans="1:2">
      <c r="A1" s="54" t="s">
        <v>0</v>
      </c>
      <c r="B1" s="55"/>
    </row>
    <row r="2" ht="39" customHeight="1" spans="1:2">
      <c r="A2" s="56" t="s">
        <v>1</v>
      </c>
      <c r="B2" s="56"/>
    </row>
    <row r="3" ht="48" customHeight="1" spans="1:2">
      <c r="A3" s="57" t="s">
        <v>2</v>
      </c>
      <c r="B3" s="57" t="s">
        <v>3</v>
      </c>
    </row>
    <row r="4" ht="33" customHeight="1" spans="1:2">
      <c r="A4" s="58" t="s">
        <v>4</v>
      </c>
      <c r="B4" s="59">
        <v>118205</v>
      </c>
    </row>
    <row r="5" ht="33" customHeight="1" spans="1:2">
      <c r="A5" s="58" t="s">
        <v>5</v>
      </c>
      <c r="B5" s="60">
        <v>706753.22</v>
      </c>
    </row>
    <row r="6" ht="33" customHeight="1" spans="1:2">
      <c r="A6" s="61" t="s">
        <v>6</v>
      </c>
      <c r="B6" s="62">
        <v>1272690.77</v>
      </c>
    </row>
    <row r="7" ht="33" customHeight="1" spans="1:2">
      <c r="A7" s="61" t="s">
        <v>7</v>
      </c>
      <c r="B7" s="63">
        <v>176442.39</v>
      </c>
    </row>
    <row r="8" ht="33" customHeight="1" spans="1:2">
      <c r="A8" s="61" t="s">
        <v>8</v>
      </c>
      <c r="B8" s="62">
        <v>28212</v>
      </c>
    </row>
    <row r="9" ht="33" customHeight="1" spans="1:2">
      <c r="A9" s="61" t="s">
        <v>9</v>
      </c>
      <c r="B9" s="62">
        <v>348380</v>
      </c>
    </row>
    <row r="10" ht="33" customHeight="1" spans="1:2">
      <c r="A10" s="61" t="s">
        <v>10</v>
      </c>
      <c r="B10" s="62">
        <v>105000</v>
      </c>
    </row>
    <row r="11" ht="33" customHeight="1" spans="1:2">
      <c r="A11" s="61" t="s">
        <v>11</v>
      </c>
      <c r="B11" s="62">
        <f>SUM(B4:B10)</f>
        <v>2755683.38</v>
      </c>
    </row>
    <row r="12" ht="33" customHeight="1" spans="1:2">
      <c r="A12" s="64"/>
      <c r="B12" s="65">
        <v>44515</v>
      </c>
    </row>
    <row r="15" customHeight="1" spans="1:1">
      <c r="A15" s="53" t="s">
        <v>12</v>
      </c>
    </row>
  </sheetData>
  <mergeCells count="1">
    <mergeCell ref="A2:B2"/>
  </mergeCells>
  <pageMargins left="0.75" right="0.75" top="1" bottom="1" header="0.51" footer="0.51"/>
  <pageSetup paperSize="9" scale="93" orientation="portrait" horizontalDpi="600" verticalDpi="600"/>
  <headerFooter alignWithMargins="0" scaleWithDoc="0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B5" sqref="B5"/>
    </sheetView>
  </sheetViews>
  <sheetFormatPr defaultColWidth="9" defaultRowHeight="14.25" customHeight="1" outlineLevelRow="6" outlineLevelCol="4"/>
  <cols>
    <col min="1" max="1" width="6.875" style="50" customWidth="1"/>
    <col min="2" max="2" width="29.25" style="41" customWidth="1"/>
    <col min="3" max="3" width="14.625" style="41" customWidth="1"/>
    <col min="4" max="4" width="16.25" style="41" customWidth="1"/>
    <col min="5" max="5" width="44.5" style="41" customWidth="1"/>
    <col min="6" max="254" width="9" style="41" customWidth="1"/>
    <col min="255" max="16384" width="9" style="41"/>
  </cols>
  <sheetData>
    <row r="1" ht="51" customHeight="1" spans="1:5">
      <c r="A1" s="51" t="s">
        <v>13</v>
      </c>
      <c r="B1" s="18"/>
      <c r="C1" s="20"/>
      <c r="D1" s="18"/>
      <c r="E1" s="18"/>
    </row>
    <row r="2" s="40" customFormat="1" ht="39" customHeight="1" spans="1:5">
      <c r="A2" s="21" t="s">
        <v>14</v>
      </c>
      <c r="B2" s="22" t="s">
        <v>15</v>
      </c>
      <c r="C2" s="22" t="s">
        <v>16</v>
      </c>
      <c r="D2" s="22" t="s">
        <v>17</v>
      </c>
      <c r="E2" s="22" t="s">
        <v>18</v>
      </c>
    </row>
    <row r="3" ht="39" customHeight="1" spans="1:5">
      <c r="A3" s="8">
        <v>1</v>
      </c>
      <c r="B3" s="11" t="s">
        <v>19</v>
      </c>
      <c r="C3" s="9">
        <v>3900</v>
      </c>
      <c r="D3" s="9" t="s">
        <v>20</v>
      </c>
      <c r="E3" s="9" t="s">
        <v>21</v>
      </c>
    </row>
    <row r="4" ht="39" customHeight="1" spans="1:5">
      <c r="A4" s="8">
        <v>2</v>
      </c>
      <c r="B4" s="9" t="s">
        <v>22</v>
      </c>
      <c r="C4" s="9">
        <v>6100</v>
      </c>
      <c r="D4" s="9" t="s">
        <v>20</v>
      </c>
      <c r="E4" s="9" t="s">
        <v>23</v>
      </c>
    </row>
    <row r="5" ht="39" customHeight="1" spans="1:5">
      <c r="A5" s="8">
        <v>3</v>
      </c>
      <c r="B5" s="9" t="s">
        <v>24</v>
      </c>
      <c r="C5" s="9">
        <v>100000</v>
      </c>
      <c r="D5" s="9" t="s">
        <v>20</v>
      </c>
      <c r="E5" s="9" t="s">
        <v>25</v>
      </c>
    </row>
    <row r="6" ht="39" customHeight="1" spans="1:5">
      <c r="A6" s="8">
        <v>4</v>
      </c>
      <c r="B6" s="9" t="s">
        <v>26</v>
      </c>
      <c r="C6" s="9">
        <v>8205</v>
      </c>
      <c r="D6" s="9" t="s">
        <v>20</v>
      </c>
      <c r="E6" s="9" t="s">
        <v>23</v>
      </c>
    </row>
    <row r="7" ht="39" customHeight="1" spans="1:5">
      <c r="A7" s="52"/>
      <c r="B7" s="9" t="s">
        <v>27</v>
      </c>
      <c r="C7" s="9">
        <f>SUM(C3:C6)</f>
        <v>118205</v>
      </c>
      <c r="D7" s="14"/>
      <c r="E7" s="14"/>
    </row>
  </sheetData>
  <mergeCells count="1">
    <mergeCell ref="A1:E1"/>
  </mergeCells>
  <conditionalFormatting sqref="B3">
    <cfRule type="duplicateValues" dxfId="0" priority="1"/>
  </conditionalFormatting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2" sqref="$A2:$XFD2"/>
    </sheetView>
  </sheetViews>
  <sheetFormatPr defaultColWidth="9" defaultRowHeight="14.25" customHeight="1" outlineLevelCol="4"/>
  <cols>
    <col min="1" max="1" width="6.875" style="41" customWidth="1"/>
    <col min="2" max="2" width="38.625" style="41" customWidth="1"/>
    <col min="3" max="3" width="15" style="42"/>
    <col min="4" max="4" width="15" style="41"/>
    <col min="5" max="5" width="45.125" style="41" customWidth="1"/>
    <col min="6" max="243" width="9" style="41" customWidth="1"/>
    <col min="244" max="16384" width="9" style="41"/>
  </cols>
  <sheetData>
    <row r="1" ht="46" customHeight="1" spans="1:5">
      <c r="A1" s="43" t="s">
        <v>28</v>
      </c>
      <c r="B1" s="43"/>
      <c r="C1" s="44"/>
      <c r="D1" s="43"/>
      <c r="E1" s="43"/>
    </row>
    <row r="2" s="40" customFormat="1" ht="48" customHeight="1" spans="1:5">
      <c r="A2" s="45" t="s">
        <v>14</v>
      </c>
      <c r="B2" s="45" t="s">
        <v>15</v>
      </c>
      <c r="C2" s="46" t="s">
        <v>16</v>
      </c>
      <c r="D2" s="45" t="s">
        <v>17</v>
      </c>
      <c r="E2" s="45" t="s">
        <v>18</v>
      </c>
    </row>
    <row r="3" ht="39" customHeight="1" spans="1:5">
      <c r="A3" s="10">
        <v>1</v>
      </c>
      <c r="B3" s="11" t="s">
        <v>29</v>
      </c>
      <c r="C3" s="12">
        <v>6700</v>
      </c>
      <c r="D3" s="9" t="s">
        <v>30</v>
      </c>
      <c r="E3" s="9" t="s">
        <v>31</v>
      </c>
    </row>
    <row r="4" ht="39" customHeight="1" spans="1:5">
      <c r="A4" s="10">
        <v>2</v>
      </c>
      <c r="B4" s="9" t="s">
        <v>32</v>
      </c>
      <c r="C4" s="9">
        <v>247894.22</v>
      </c>
      <c r="D4" s="9" t="s">
        <v>30</v>
      </c>
      <c r="E4" s="9" t="s">
        <v>33</v>
      </c>
    </row>
    <row r="5" ht="39" customHeight="1" spans="1:5">
      <c r="A5" s="10">
        <v>3</v>
      </c>
      <c r="B5" s="9" t="s">
        <v>32</v>
      </c>
      <c r="C5" s="9">
        <v>165262</v>
      </c>
      <c r="D5" s="9" t="s">
        <v>30</v>
      </c>
      <c r="E5" s="9" t="s">
        <v>34</v>
      </c>
    </row>
    <row r="6" ht="39" customHeight="1" spans="1:5">
      <c r="A6" s="10">
        <v>4</v>
      </c>
      <c r="B6" s="9" t="s">
        <v>35</v>
      </c>
      <c r="C6" s="9">
        <v>12300</v>
      </c>
      <c r="D6" s="9" t="s">
        <v>30</v>
      </c>
      <c r="E6" s="9" t="s">
        <v>36</v>
      </c>
    </row>
    <row r="7" ht="39" customHeight="1" spans="1:5">
      <c r="A7" s="10">
        <v>5</v>
      </c>
      <c r="B7" s="9" t="s">
        <v>37</v>
      </c>
      <c r="C7" s="9">
        <v>30000</v>
      </c>
      <c r="D7" s="9" t="s">
        <v>30</v>
      </c>
      <c r="E7" s="9" t="s">
        <v>38</v>
      </c>
    </row>
    <row r="8" ht="39" customHeight="1" spans="1:5">
      <c r="A8" s="10">
        <v>6</v>
      </c>
      <c r="B8" s="9" t="s">
        <v>39</v>
      </c>
      <c r="C8" s="9">
        <v>196600</v>
      </c>
      <c r="D8" s="2" t="s">
        <v>30</v>
      </c>
      <c r="E8" s="9" t="s">
        <v>31</v>
      </c>
    </row>
    <row r="9" ht="39" customHeight="1" spans="1:5">
      <c r="A9" s="10">
        <v>7</v>
      </c>
      <c r="B9" s="9" t="s">
        <v>40</v>
      </c>
      <c r="C9" s="9">
        <v>47997</v>
      </c>
      <c r="D9" s="9" t="s">
        <v>30</v>
      </c>
      <c r="E9" s="9" t="s">
        <v>41</v>
      </c>
    </row>
    <row r="10" ht="39" customHeight="1" spans="1:5">
      <c r="A10" s="47"/>
      <c r="B10" s="48" t="s">
        <v>27</v>
      </c>
      <c r="C10" s="49">
        <f>SUM(C3:C9)</f>
        <v>706753.22</v>
      </c>
      <c r="D10" s="47"/>
      <c r="E10" s="47"/>
    </row>
  </sheetData>
  <mergeCells count="1">
    <mergeCell ref="A1:E1"/>
  </mergeCells>
  <conditionalFormatting sqref="B3">
    <cfRule type="duplicateValues" dxfId="0" priority="1"/>
  </conditionalFormatting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A2" sqref="$A2:$XFD2"/>
    </sheetView>
  </sheetViews>
  <sheetFormatPr defaultColWidth="9" defaultRowHeight="14.25" customHeight="1" outlineLevelCol="4"/>
  <cols>
    <col min="1" max="1" width="6.375" style="38" customWidth="1"/>
    <col min="2" max="2" width="29.625" style="34" customWidth="1"/>
    <col min="3" max="3" width="14.125" style="35" customWidth="1"/>
    <col min="4" max="4" width="14.125" style="38" customWidth="1"/>
    <col min="5" max="5" width="48.75" style="38" customWidth="1"/>
    <col min="6" max="16384" width="9" style="38"/>
  </cols>
  <sheetData>
    <row r="1" s="15" customFormat="1" ht="53" customHeight="1" spans="1:5">
      <c r="A1" s="18" t="s">
        <v>42</v>
      </c>
      <c r="B1" s="18"/>
      <c r="C1" s="36"/>
      <c r="D1" s="18"/>
      <c r="E1" s="18"/>
    </row>
    <row r="2" s="33" customFormat="1" ht="40" customHeight="1" spans="1:5">
      <c r="A2" s="21" t="s">
        <v>14</v>
      </c>
      <c r="B2" s="22" t="s">
        <v>15</v>
      </c>
      <c r="C2" s="22" t="s">
        <v>16</v>
      </c>
      <c r="D2" s="22" t="s">
        <v>17</v>
      </c>
      <c r="E2" s="22" t="s">
        <v>18</v>
      </c>
    </row>
    <row r="3" s="38" customFormat="1" ht="40" customHeight="1" spans="1:5">
      <c r="A3" s="8">
        <v>1</v>
      </c>
      <c r="B3" s="9" t="s">
        <v>43</v>
      </c>
      <c r="C3" s="9">
        <v>8855</v>
      </c>
      <c r="D3" s="9" t="s">
        <v>44</v>
      </c>
      <c r="E3" s="9" t="s">
        <v>45</v>
      </c>
    </row>
    <row r="4" s="38" customFormat="1" ht="40" customHeight="1" spans="1:5">
      <c r="A4" s="8">
        <v>2</v>
      </c>
      <c r="B4" s="9" t="s">
        <v>46</v>
      </c>
      <c r="C4" s="9">
        <v>12747.11</v>
      </c>
      <c r="D4" s="9" t="s">
        <v>44</v>
      </c>
      <c r="E4" s="9" t="s">
        <v>47</v>
      </c>
    </row>
    <row r="5" s="38" customFormat="1" ht="40" customHeight="1" spans="1:5">
      <c r="A5" s="8">
        <v>3</v>
      </c>
      <c r="B5" s="9" t="s">
        <v>48</v>
      </c>
      <c r="C5" s="9">
        <v>59000</v>
      </c>
      <c r="D5" s="9" t="s">
        <v>44</v>
      </c>
      <c r="E5" s="9" t="s">
        <v>49</v>
      </c>
    </row>
    <row r="6" s="38" customFormat="1" ht="40" customHeight="1" spans="1:5">
      <c r="A6" s="8">
        <v>4</v>
      </c>
      <c r="B6" s="9" t="s">
        <v>24</v>
      </c>
      <c r="C6" s="9">
        <v>200000</v>
      </c>
      <c r="D6" s="9" t="s">
        <v>44</v>
      </c>
      <c r="E6" s="9" t="s">
        <v>49</v>
      </c>
    </row>
    <row r="7" ht="40" customHeight="1" spans="1:5">
      <c r="A7" s="8">
        <v>5</v>
      </c>
      <c r="B7" s="9" t="s">
        <v>24</v>
      </c>
      <c r="C7" s="9">
        <v>100000</v>
      </c>
      <c r="D7" s="9" t="s">
        <v>44</v>
      </c>
      <c r="E7" s="9" t="s">
        <v>50</v>
      </c>
    </row>
    <row r="8" ht="40" customHeight="1" spans="1:5">
      <c r="A8" s="8">
        <v>6</v>
      </c>
      <c r="B8" s="9" t="s">
        <v>51</v>
      </c>
      <c r="C8" s="9">
        <v>92088.66</v>
      </c>
      <c r="D8" s="9" t="s">
        <v>44</v>
      </c>
      <c r="E8" s="9" t="s">
        <v>52</v>
      </c>
    </row>
    <row r="9" ht="40" customHeight="1" spans="1:5">
      <c r="A9" s="8">
        <v>7</v>
      </c>
      <c r="B9" s="9" t="s">
        <v>53</v>
      </c>
      <c r="C9" s="9">
        <v>200000</v>
      </c>
      <c r="D9" s="9" t="s">
        <v>44</v>
      </c>
      <c r="E9" s="9" t="s">
        <v>54</v>
      </c>
    </row>
    <row r="10" ht="40" customHeight="1" spans="1:5">
      <c r="A10" s="8">
        <v>8</v>
      </c>
      <c r="B10" s="9" t="s">
        <v>53</v>
      </c>
      <c r="C10" s="9">
        <v>600000</v>
      </c>
      <c r="D10" s="9" t="s">
        <v>44</v>
      </c>
      <c r="E10" s="9" t="s">
        <v>55</v>
      </c>
    </row>
    <row r="11" ht="40" customHeight="1" spans="1:5">
      <c r="A11" s="39"/>
      <c r="B11" s="9" t="s">
        <v>27</v>
      </c>
      <c r="C11" s="9">
        <f>SUM(C3:C10)</f>
        <v>1272690.77</v>
      </c>
      <c r="D11" s="14"/>
      <c r="E11" s="14"/>
    </row>
    <row r="12" ht="40" customHeight="1"/>
  </sheetData>
  <mergeCells count="1">
    <mergeCell ref="A1:E1"/>
  </mergeCells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2" sqref="$A2:$XFD2"/>
    </sheetView>
  </sheetViews>
  <sheetFormatPr defaultColWidth="9" defaultRowHeight="14.25" customHeight="1" outlineLevelRow="7" outlineLevelCol="4"/>
  <cols>
    <col min="1" max="1" width="6.375" style="17" customWidth="1"/>
    <col min="2" max="2" width="38.25" style="34"/>
    <col min="3" max="3" width="13.75" style="35" customWidth="1"/>
    <col min="4" max="4" width="13.75" style="17" customWidth="1"/>
    <col min="5" max="5" width="45" style="17"/>
    <col min="6" max="16384" width="9" style="17"/>
  </cols>
  <sheetData>
    <row r="1" s="15" customFormat="1" ht="51" customHeight="1" spans="1:5">
      <c r="A1" s="18" t="s">
        <v>56</v>
      </c>
      <c r="B1" s="19"/>
      <c r="C1" s="36"/>
      <c r="D1" s="18"/>
      <c r="E1" s="18"/>
    </row>
    <row r="2" s="33" customFormat="1" ht="43" customHeight="1" spans="1:5">
      <c r="A2" s="21" t="s">
        <v>14</v>
      </c>
      <c r="B2" s="22" t="s">
        <v>15</v>
      </c>
      <c r="C2" s="22" t="s">
        <v>16</v>
      </c>
      <c r="D2" s="22" t="s">
        <v>17</v>
      </c>
      <c r="E2" s="22" t="s">
        <v>18</v>
      </c>
    </row>
    <row r="3" ht="36" customHeight="1" spans="1:5">
      <c r="A3" s="8">
        <v>1</v>
      </c>
      <c r="B3" s="11" t="s">
        <v>57</v>
      </c>
      <c r="C3" s="9">
        <v>14060</v>
      </c>
      <c r="D3" s="9" t="s">
        <v>58</v>
      </c>
      <c r="E3" s="9" t="s">
        <v>59</v>
      </c>
    </row>
    <row r="4" ht="36" customHeight="1" spans="1:5">
      <c r="A4" s="37">
        <v>2</v>
      </c>
      <c r="B4" s="11" t="s">
        <v>57</v>
      </c>
      <c r="C4" s="9">
        <v>44000</v>
      </c>
      <c r="D4" s="9" t="s">
        <v>58</v>
      </c>
      <c r="E4" s="9" t="s">
        <v>59</v>
      </c>
    </row>
    <row r="5" ht="36" customHeight="1" spans="1:5">
      <c r="A5" s="8">
        <v>3</v>
      </c>
      <c r="B5" s="9" t="s">
        <v>60</v>
      </c>
      <c r="C5" s="9">
        <v>6162.39</v>
      </c>
      <c r="D5" s="9" t="s">
        <v>58</v>
      </c>
      <c r="E5" s="9" t="s">
        <v>61</v>
      </c>
    </row>
    <row r="6" ht="36" customHeight="1" spans="1:5">
      <c r="A6" s="37">
        <v>4</v>
      </c>
      <c r="B6" s="9" t="s">
        <v>62</v>
      </c>
      <c r="C6" s="9">
        <v>62220</v>
      </c>
      <c r="D6" s="4" t="s">
        <v>58</v>
      </c>
      <c r="E6" s="9" t="s">
        <v>63</v>
      </c>
    </row>
    <row r="7" ht="36" customHeight="1" spans="1:5">
      <c r="A7" s="8">
        <v>5</v>
      </c>
      <c r="B7" s="9" t="s">
        <v>24</v>
      </c>
      <c r="C7" s="9">
        <v>50000</v>
      </c>
      <c r="D7" s="9" t="s">
        <v>58</v>
      </c>
      <c r="E7" s="9" t="s">
        <v>64</v>
      </c>
    </row>
    <row r="8" ht="36" customHeight="1" spans="1:5">
      <c r="A8" s="24"/>
      <c r="B8" s="9" t="s">
        <v>27</v>
      </c>
      <c r="C8" s="9">
        <v>176442.39</v>
      </c>
      <c r="D8" s="14"/>
      <c r="E8" s="14"/>
    </row>
  </sheetData>
  <mergeCells count="1">
    <mergeCell ref="A1:E1"/>
  </mergeCells>
  <conditionalFormatting sqref="B3">
    <cfRule type="duplicateValues" dxfId="0" priority="1"/>
  </conditionalFormatting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2" sqref="$A2:$XFD2"/>
    </sheetView>
  </sheetViews>
  <sheetFormatPr defaultColWidth="9" defaultRowHeight="14.25" customHeight="1" outlineLevelCol="4"/>
  <cols>
    <col min="1" max="1" width="6.875" style="32" customWidth="1"/>
    <col min="2" max="2" width="45.75" style="32" customWidth="1"/>
    <col min="3" max="3" width="13.75" style="32" customWidth="1"/>
    <col min="4" max="4" width="13.375" style="32" customWidth="1"/>
    <col min="5" max="5" width="40.625" style="32" customWidth="1"/>
    <col min="6" max="16384" width="9" style="32"/>
  </cols>
  <sheetData>
    <row r="1" s="30" customFormat="1" ht="44" customHeight="1" spans="1:5">
      <c r="A1" s="18" t="s">
        <v>65</v>
      </c>
      <c r="B1" s="18"/>
      <c r="C1" s="20"/>
      <c r="D1" s="18"/>
      <c r="E1" s="18"/>
    </row>
    <row r="2" s="31" customFormat="1" ht="42" customHeight="1" spans="1:5">
      <c r="A2" s="21" t="s">
        <v>14</v>
      </c>
      <c r="B2" s="22" t="s">
        <v>15</v>
      </c>
      <c r="C2" s="22" t="s">
        <v>16</v>
      </c>
      <c r="D2" s="22" t="s">
        <v>17</v>
      </c>
      <c r="E2" s="22" t="s">
        <v>18</v>
      </c>
    </row>
    <row r="3" ht="42" customHeight="1" spans="1:5">
      <c r="A3" s="8">
        <v>1</v>
      </c>
      <c r="B3" s="9" t="s">
        <v>66</v>
      </c>
      <c r="C3" s="9">
        <v>4834</v>
      </c>
      <c r="D3" s="9" t="s">
        <v>67</v>
      </c>
      <c r="E3" s="9" t="s">
        <v>68</v>
      </c>
    </row>
    <row r="4" ht="42" customHeight="1" spans="1:5">
      <c r="A4" s="8">
        <v>2</v>
      </c>
      <c r="B4" s="11" t="s">
        <v>69</v>
      </c>
      <c r="C4" s="12">
        <v>14978</v>
      </c>
      <c r="D4" s="9" t="s">
        <v>67</v>
      </c>
      <c r="E4" s="9" t="s">
        <v>70</v>
      </c>
    </row>
    <row r="5" ht="42" customHeight="1" spans="1:5">
      <c r="A5" s="8">
        <v>3</v>
      </c>
      <c r="B5" s="9" t="s">
        <v>71</v>
      </c>
      <c r="C5" s="9">
        <v>8400</v>
      </c>
      <c r="D5" s="9" t="s">
        <v>67</v>
      </c>
      <c r="E5" s="9" t="s">
        <v>72</v>
      </c>
    </row>
    <row r="6" ht="42" customHeight="1" spans="1:5">
      <c r="A6" s="8"/>
      <c r="B6" s="9" t="s">
        <v>27</v>
      </c>
      <c r="C6" s="9">
        <v>28212</v>
      </c>
      <c r="D6" s="14"/>
      <c r="E6" s="14"/>
    </row>
    <row r="7"/>
    <row r="8"/>
    <row r="9"/>
  </sheetData>
  <mergeCells count="1">
    <mergeCell ref="A1:E1"/>
  </mergeCells>
  <conditionalFormatting sqref="B4">
    <cfRule type="duplicateValues" dxfId="0" priority="1"/>
  </conditionalFormatting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2" sqref="$A2:$XFD2"/>
    </sheetView>
  </sheetViews>
  <sheetFormatPr defaultColWidth="9" defaultRowHeight="14.25" customHeight="1" outlineLevelRow="7" outlineLevelCol="4"/>
  <cols>
    <col min="1" max="1" width="6.875" style="27" customWidth="1"/>
    <col min="2" max="2" width="45.75" style="27" customWidth="1"/>
    <col min="3" max="3" width="13.75" style="27" customWidth="1"/>
    <col min="4" max="4" width="13.375" style="27" customWidth="1"/>
    <col min="5" max="5" width="40.625" style="27" customWidth="1"/>
    <col min="6" max="16384" width="9" style="27"/>
  </cols>
  <sheetData>
    <row r="1" s="25" customFormat="1" ht="43" customHeight="1" spans="1:5">
      <c r="A1" s="28" t="s">
        <v>73</v>
      </c>
      <c r="B1" s="28"/>
      <c r="C1" s="28"/>
      <c r="D1" s="28"/>
      <c r="E1" s="28"/>
    </row>
    <row r="2" s="26" customFormat="1" ht="33" spans="1:5">
      <c r="A2" s="21" t="s">
        <v>14</v>
      </c>
      <c r="B2" s="22" t="s">
        <v>15</v>
      </c>
      <c r="C2" s="22" t="s">
        <v>16</v>
      </c>
      <c r="D2" s="22" t="s">
        <v>17</v>
      </c>
      <c r="E2" s="22" t="s">
        <v>18</v>
      </c>
    </row>
    <row r="3" ht="35" customHeight="1" spans="1:5">
      <c r="A3" s="8">
        <v>1</v>
      </c>
      <c r="B3" s="11" t="s">
        <v>74</v>
      </c>
      <c r="C3" s="12">
        <v>25050</v>
      </c>
      <c r="D3" s="9" t="s">
        <v>75</v>
      </c>
      <c r="E3" s="9" t="s">
        <v>76</v>
      </c>
    </row>
    <row r="4" ht="35" customHeight="1" spans="1:5">
      <c r="A4" s="8">
        <v>2</v>
      </c>
      <c r="B4" s="11" t="s">
        <v>77</v>
      </c>
      <c r="C4" s="12">
        <v>8390</v>
      </c>
      <c r="D4" s="9" t="s">
        <v>75</v>
      </c>
      <c r="E4" s="9" t="s">
        <v>78</v>
      </c>
    </row>
    <row r="5" ht="35" customHeight="1" spans="1:5">
      <c r="A5" s="8">
        <v>3</v>
      </c>
      <c r="B5" s="9" t="s">
        <v>24</v>
      </c>
      <c r="C5" s="9">
        <v>200000</v>
      </c>
      <c r="D5" s="9" t="s">
        <v>75</v>
      </c>
      <c r="E5" s="9" t="s">
        <v>76</v>
      </c>
    </row>
    <row r="6" ht="35" customHeight="1" spans="1:5">
      <c r="A6" s="8">
        <v>4</v>
      </c>
      <c r="B6" s="9" t="s">
        <v>79</v>
      </c>
      <c r="C6" s="9">
        <v>94940</v>
      </c>
      <c r="D6" s="9" t="s">
        <v>75</v>
      </c>
      <c r="E6" s="9" t="s">
        <v>80</v>
      </c>
    </row>
    <row r="7" ht="35" customHeight="1" spans="1:5">
      <c r="A7" s="8">
        <v>5</v>
      </c>
      <c r="B7" s="9" t="s">
        <v>39</v>
      </c>
      <c r="C7" s="9">
        <v>20000</v>
      </c>
      <c r="D7" s="9" t="s">
        <v>75</v>
      </c>
      <c r="E7" s="9" t="s">
        <v>81</v>
      </c>
    </row>
    <row r="8" ht="35" customHeight="1" spans="1:5">
      <c r="A8" s="29"/>
      <c r="B8" s="9" t="s">
        <v>27</v>
      </c>
      <c r="C8" s="9">
        <f>SUM(C3:C7)</f>
        <v>348380</v>
      </c>
      <c r="D8" s="29"/>
      <c r="E8" s="29"/>
    </row>
  </sheetData>
  <mergeCells count="1">
    <mergeCell ref="A1:E1"/>
  </mergeCells>
  <conditionalFormatting sqref="B3 B4">
    <cfRule type="duplicateValues" dxfId="0" priority="1"/>
  </conditionalFormatting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workbookViewId="0">
      <selection activeCell="E2" sqref="E2"/>
    </sheetView>
  </sheetViews>
  <sheetFormatPr defaultColWidth="9" defaultRowHeight="14.25" customHeight="1" outlineLevelRow="3" outlineLevelCol="4"/>
  <cols>
    <col min="1" max="1" width="4.875" style="17" customWidth="1"/>
    <col min="2" max="2" width="23.875" style="17" customWidth="1"/>
    <col min="3" max="3" width="13.75" style="17" customWidth="1"/>
    <col min="4" max="4" width="15" style="17" customWidth="1"/>
    <col min="5" max="5" width="54.375" style="17" customWidth="1"/>
    <col min="6" max="16384" width="9" style="17"/>
  </cols>
  <sheetData>
    <row r="1" s="15" customFormat="1" ht="50" customHeight="1" spans="1:5">
      <c r="A1" s="18" t="s">
        <v>82</v>
      </c>
      <c r="B1" s="19"/>
      <c r="C1" s="20"/>
      <c r="D1" s="18"/>
      <c r="E1" s="18"/>
    </row>
    <row r="2" s="16" customFormat="1" ht="40" customHeight="1" spans="1:5">
      <c r="A2" s="21" t="s">
        <v>14</v>
      </c>
      <c r="B2" s="22" t="s">
        <v>15</v>
      </c>
      <c r="C2" s="22" t="s">
        <v>16</v>
      </c>
      <c r="D2" s="22" t="s">
        <v>17</v>
      </c>
      <c r="E2" s="22" t="s">
        <v>18</v>
      </c>
    </row>
    <row r="3" ht="40" customHeight="1" spans="1:5">
      <c r="A3" s="23">
        <v>1</v>
      </c>
      <c r="B3" s="9" t="s">
        <v>83</v>
      </c>
      <c r="C3" s="9">
        <v>105000</v>
      </c>
      <c r="D3" s="9" t="s">
        <v>84</v>
      </c>
      <c r="E3" s="9" t="s">
        <v>85</v>
      </c>
    </row>
    <row r="4" ht="40" customHeight="1" spans="1:5">
      <c r="A4" s="24"/>
      <c r="B4" s="9" t="s">
        <v>27</v>
      </c>
      <c r="C4" s="9">
        <v>105000</v>
      </c>
      <c r="D4" s="14"/>
      <c r="E4" s="14"/>
    </row>
  </sheetData>
  <mergeCells count="1">
    <mergeCell ref="A1:E1"/>
  </mergeCells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D31" sqref="D31"/>
    </sheetView>
  </sheetViews>
  <sheetFormatPr defaultColWidth="9" defaultRowHeight="11.25" outlineLevelCol="7"/>
  <cols>
    <col min="1" max="1" width="3.5" style="3" customWidth="1"/>
    <col min="2" max="2" width="31.625" style="2" customWidth="1"/>
    <col min="3" max="3" width="14" style="2" customWidth="1"/>
    <col min="4" max="4" width="11.25" style="2" customWidth="1"/>
    <col min="5" max="5" width="44.125" style="2" customWidth="1"/>
    <col min="6" max="6" width="7.875" style="4" customWidth="1"/>
    <col min="7" max="7" width="4.375" style="3" customWidth="1"/>
    <col min="8" max="8" width="6.75" style="2" customWidth="1"/>
    <col min="9" max="9" width="5.375" style="2" customWidth="1"/>
    <col min="10" max="10" width="22.25" style="2" customWidth="1"/>
    <col min="11" max="15" width="9" style="2"/>
    <col min="16" max="16" width="25.75" style="2" customWidth="1"/>
    <col min="17" max="32" width="9" style="2"/>
    <col min="33" max="16384" width="5.125" style="2"/>
  </cols>
  <sheetData>
    <row r="1" s="1" customFormat="1" ht="45" customHeight="1" spans="1:8">
      <c r="A1" s="5" t="s">
        <v>86</v>
      </c>
      <c r="B1" s="6"/>
      <c r="C1" s="6"/>
      <c r="D1" s="6"/>
      <c r="E1" s="6"/>
      <c r="F1" s="6"/>
      <c r="G1" s="6"/>
      <c r="H1" s="7"/>
    </row>
    <row r="2" s="2" customFormat="1" ht="33" spans="1:8">
      <c r="A2" s="8" t="s">
        <v>14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87</v>
      </c>
      <c r="G2" s="10" t="s">
        <v>88</v>
      </c>
      <c r="H2" s="9" t="s">
        <v>89</v>
      </c>
    </row>
    <row r="3" s="2" customFormat="1" ht="22" customHeight="1" spans="1:8">
      <c r="A3" s="8">
        <v>1</v>
      </c>
      <c r="B3" s="9" t="s">
        <v>66</v>
      </c>
      <c r="C3" s="9">
        <v>4834</v>
      </c>
      <c r="D3" s="9" t="s">
        <v>67</v>
      </c>
      <c r="E3" s="9" t="s">
        <v>68</v>
      </c>
      <c r="F3" s="9" t="s">
        <v>90</v>
      </c>
      <c r="G3" s="10">
        <v>1</v>
      </c>
      <c r="H3" s="9" t="s">
        <v>91</v>
      </c>
    </row>
    <row r="4" s="2" customFormat="1" ht="16.5" spans="1:8">
      <c r="A4" s="8">
        <v>2</v>
      </c>
      <c r="B4" s="11" t="s">
        <v>29</v>
      </c>
      <c r="C4" s="12">
        <v>6700</v>
      </c>
      <c r="D4" s="9" t="s">
        <v>30</v>
      </c>
      <c r="E4" s="9" t="s">
        <v>31</v>
      </c>
      <c r="F4" s="9" t="s">
        <v>90</v>
      </c>
      <c r="G4" s="10">
        <v>2</v>
      </c>
      <c r="H4" s="9" t="s">
        <v>91</v>
      </c>
    </row>
    <row r="5" s="2" customFormat="1" ht="16.5" spans="1:8">
      <c r="A5" s="8">
        <v>3</v>
      </c>
      <c r="B5" s="11" t="s">
        <v>69</v>
      </c>
      <c r="C5" s="12">
        <v>14978</v>
      </c>
      <c r="D5" s="9" t="s">
        <v>67</v>
      </c>
      <c r="E5" s="9" t="s">
        <v>70</v>
      </c>
      <c r="F5" s="9" t="s">
        <v>90</v>
      </c>
      <c r="G5" s="10">
        <v>3</v>
      </c>
      <c r="H5" s="9" t="s">
        <v>91</v>
      </c>
    </row>
    <row r="6" s="2" customFormat="1" ht="36" customHeight="1" spans="1:8">
      <c r="A6" s="8">
        <v>4</v>
      </c>
      <c r="B6" s="11" t="s">
        <v>57</v>
      </c>
      <c r="C6" s="9">
        <v>14060</v>
      </c>
      <c r="D6" s="9" t="s">
        <v>58</v>
      </c>
      <c r="E6" s="9" t="s">
        <v>59</v>
      </c>
      <c r="F6" s="9" t="s">
        <v>90</v>
      </c>
      <c r="G6" s="10">
        <v>4</v>
      </c>
      <c r="H6" s="9" t="s">
        <v>91</v>
      </c>
    </row>
    <row r="7" s="2" customFormat="1" ht="30" customHeight="1" spans="1:8">
      <c r="A7" s="8">
        <v>5</v>
      </c>
      <c r="B7" s="11" t="s">
        <v>57</v>
      </c>
      <c r="C7" s="9">
        <v>44000</v>
      </c>
      <c r="D7" s="9" t="s">
        <v>58</v>
      </c>
      <c r="E7" s="9" t="s">
        <v>59</v>
      </c>
      <c r="F7" s="9" t="s">
        <v>90</v>
      </c>
      <c r="G7" s="10">
        <v>5</v>
      </c>
      <c r="H7" s="9" t="s">
        <v>91</v>
      </c>
    </row>
    <row r="8" s="2" customFormat="1" ht="16.5" spans="1:8">
      <c r="A8" s="8">
        <v>6</v>
      </c>
      <c r="B8" s="11" t="s">
        <v>74</v>
      </c>
      <c r="C8" s="12">
        <v>25050</v>
      </c>
      <c r="D8" s="9" t="s">
        <v>75</v>
      </c>
      <c r="E8" s="9" t="s">
        <v>76</v>
      </c>
      <c r="F8" s="9" t="s">
        <v>90</v>
      </c>
      <c r="G8" s="10">
        <v>6</v>
      </c>
      <c r="H8" s="9" t="s">
        <v>91</v>
      </c>
    </row>
    <row r="9" s="2" customFormat="1" ht="16.5" spans="1:8">
      <c r="A9" s="8">
        <v>7</v>
      </c>
      <c r="B9" s="11" t="s">
        <v>19</v>
      </c>
      <c r="C9" s="9">
        <v>3900</v>
      </c>
      <c r="D9" s="9" t="s">
        <v>20</v>
      </c>
      <c r="E9" s="9" t="s">
        <v>21</v>
      </c>
      <c r="F9" s="12" t="s">
        <v>90</v>
      </c>
      <c r="G9" s="10">
        <v>7</v>
      </c>
      <c r="H9" s="9" t="s">
        <v>91</v>
      </c>
    </row>
    <row r="10" s="2" customFormat="1" ht="48" customHeight="1" spans="1:8">
      <c r="A10" s="8">
        <v>8</v>
      </c>
      <c r="B10" s="11" t="s">
        <v>77</v>
      </c>
      <c r="C10" s="12">
        <v>8390</v>
      </c>
      <c r="D10" s="9" t="s">
        <v>75</v>
      </c>
      <c r="E10" s="9" t="s">
        <v>78</v>
      </c>
      <c r="F10" s="12" t="s">
        <v>92</v>
      </c>
      <c r="G10" s="10">
        <v>8</v>
      </c>
      <c r="H10" s="9" t="s">
        <v>91</v>
      </c>
    </row>
    <row r="11" ht="20" customHeight="1" spans="1:8">
      <c r="A11" s="8">
        <v>9</v>
      </c>
      <c r="B11" s="9" t="s">
        <v>43</v>
      </c>
      <c r="C11" s="9">
        <v>8855</v>
      </c>
      <c r="D11" s="9" t="s">
        <v>44</v>
      </c>
      <c r="E11" s="9" t="s">
        <v>45</v>
      </c>
      <c r="F11" s="12" t="s">
        <v>90</v>
      </c>
      <c r="G11" s="10">
        <v>9</v>
      </c>
      <c r="H11" s="9" t="s">
        <v>91</v>
      </c>
    </row>
    <row r="12" ht="20" customHeight="1" spans="1:8">
      <c r="A12" s="8">
        <v>10</v>
      </c>
      <c r="B12" s="9" t="s">
        <v>60</v>
      </c>
      <c r="C12" s="9">
        <v>6162.39</v>
      </c>
      <c r="D12" s="9" t="s">
        <v>58</v>
      </c>
      <c r="E12" s="9" t="s">
        <v>61</v>
      </c>
      <c r="F12" s="12" t="s">
        <v>90</v>
      </c>
      <c r="G12" s="10">
        <v>10</v>
      </c>
      <c r="H12" s="9" t="s">
        <v>91</v>
      </c>
    </row>
    <row r="13" ht="20" customHeight="1" spans="1:8">
      <c r="A13" s="8">
        <v>11</v>
      </c>
      <c r="B13" s="9" t="s">
        <v>71</v>
      </c>
      <c r="C13" s="9">
        <v>8400</v>
      </c>
      <c r="D13" s="9" t="s">
        <v>67</v>
      </c>
      <c r="E13" s="9" t="s">
        <v>72</v>
      </c>
      <c r="F13" s="12" t="s">
        <v>90</v>
      </c>
      <c r="G13" s="10">
        <v>11</v>
      </c>
      <c r="H13" s="9" t="s">
        <v>91</v>
      </c>
    </row>
    <row r="14" ht="42" customHeight="1" spans="1:8">
      <c r="A14" s="8">
        <v>12</v>
      </c>
      <c r="B14" s="9" t="s">
        <v>46</v>
      </c>
      <c r="C14" s="9">
        <v>12747.11</v>
      </c>
      <c r="D14" s="9" t="s">
        <v>44</v>
      </c>
      <c r="E14" s="9" t="s">
        <v>47</v>
      </c>
      <c r="F14" s="9" t="s">
        <v>92</v>
      </c>
      <c r="G14" s="10">
        <v>12</v>
      </c>
      <c r="H14" s="9" t="s">
        <v>91</v>
      </c>
    </row>
    <row r="15" ht="20" customHeight="1" spans="1:8">
      <c r="A15" s="8">
        <v>13</v>
      </c>
      <c r="B15" s="9" t="s">
        <v>22</v>
      </c>
      <c r="C15" s="9">
        <v>6100</v>
      </c>
      <c r="D15" s="9" t="s">
        <v>20</v>
      </c>
      <c r="E15" s="9" t="s">
        <v>23</v>
      </c>
      <c r="F15" s="12" t="s">
        <v>90</v>
      </c>
      <c r="G15" s="10">
        <v>13</v>
      </c>
      <c r="H15" s="9" t="s">
        <v>91</v>
      </c>
    </row>
    <row r="16" ht="20" customHeight="1" spans="1:8">
      <c r="A16" s="8">
        <v>14</v>
      </c>
      <c r="B16" s="9" t="s">
        <v>83</v>
      </c>
      <c r="C16" s="9">
        <v>105000</v>
      </c>
      <c r="D16" s="9" t="s">
        <v>84</v>
      </c>
      <c r="E16" s="9" t="s">
        <v>85</v>
      </c>
      <c r="F16" s="12" t="s">
        <v>90</v>
      </c>
      <c r="G16" s="10">
        <v>14</v>
      </c>
      <c r="H16" s="9" t="s">
        <v>91</v>
      </c>
    </row>
    <row r="17" ht="31" customHeight="1" spans="1:8">
      <c r="A17" s="8">
        <v>15</v>
      </c>
      <c r="B17" s="9" t="s">
        <v>62</v>
      </c>
      <c r="C17" s="9">
        <v>62220</v>
      </c>
      <c r="D17" s="9" t="s">
        <v>58</v>
      </c>
      <c r="E17" s="9" t="s">
        <v>63</v>
      </c>
      <c r="F17" s="9" t="s">
        <v>92</v>
      </c>
      <c r="G17" s="10">
        <v>15</v>
      </c>
      <c r="H17" s="9" t="s">
        <v>91</v>
      </c>
    </row>
    <row r="18" ht="20" customHeight="1" spans="1:8">
      <c r="A18" s="8">
        <v>16</v>
      </c>
      <c r="B18" s="9" t="s">
        <v>48</v>
      </c>
      <c r="C18" s="9">
        <v>59000</v>
      </c>
      <c r="D18" s="9" t="s">
        <v>44</v>
      </c>
      <c r="E18" s="9" t="s">
        <v>49</v>
      </c>
      <c r="F18" s="9" t="s">
        <v>92</v>
      </c>
      <c r="G18" s="10">
        <v>16</v>
      </c>
      <c r="H18" s="9" t="s">
        <v>91</v>
      </c>
    </row>
    <row r="19" ht="20" customHeight="1" spans="1:8">
      <c r="A19" s="8">
        <v>17</v>
      </c>
      <c r="B19" s="9" t="s">
        <v>24</v>
      </c>
      <c r="C19" s="9">
        <v>200000</v>
      </c>
      <c r="D19" s="9" t="s">
        <v>44</v>
      </c>
      <c r="E19" s="9" t="s">
        <v>49</v>
      </c>
      <c r="F19" s="9" t="s">
        <v>92</v>
      </c>
      <c r="G19" s="10">
        <v>17</v>
      </c>
      <c r="H19" s="9" t="s">
        <v>91</v>
      </c>
    </row>
    <row r="20" ht="20" customHeight="1" spans="1:8">
      <c r="A20" s="8">
        <v>18</v>
      </c>
      <c r="B20" s="9" t="s">
        <v>24</v>
      </c>
      <c r="C20" s="9">
        <v>100000</v>
      </c>
      <c r="D20" s="9" t="s">
        <v>20</v>
      </c>
      <c r="E20" s="9" t="s">
        <v>25</v>
      </c>
      <c r="F20" s="9" t="s">
        <v>92</v>
      </c>
      <c r="G20" s="10">
        <v>18</v>
      </c>
      <c r="H20" s="9" t="s">
        <v>91</v>
      </c>
    </row>
    <row r="21" ht="20" customHeight="1" spans="1:8">
      <c r="A21" s="8">
        <v>19</v>
      </c>
      <c r="B21" s="9" t="s">
        <v>24</v>
      </c>
      <c r="C21" s="9">
        <v>50000</v>
      </c>
      <c r="D21" s="9" t="s">
        <v>58</v>
      </c>
      <c r="E21" s="9" t="s">
        <v>64</v>
      </c>
      <c r="F21" s="9" t="s">
        <v>92</v>
      </c>
      <c r="G21" s="10">
        <v>19</v>
      </c>
      <c r="H21" s="9" t="s">
        <v>91</v>
      </c>
    </row>
    <row r="22" ht="20" customHeight="1" spans="1:8">
      <c r="A22" s="8">
        <v>20</v>
      </c>
      <c r="B22" s="9" t="s">
        <v>24</v>
      </c>
      <c r="C22" s="9">
        <v>200000</v>
      </c>
      <c r="D22" s="9" t="s">
        <v>75</v>
      </c>
      <c r="E22" s="9" t="s">
        <v>76</v>
      </c>
      <c r="F22" s="9" t="s">
        <v>92</v>
      </c>
      <c r="G22" s="10">
        <v>20</v>
      </c>
      <c r="H22" s="9" t="s">
        <v>91</v>
      </c>
    </row>
    <row r="23" ht="20" customHeight="1" spans="1:8">
      <c r="A23" s="8">
        <v>21</v>
      </c>
      <c r="B23" s="9" t="s">
        <v>24</v>
      </c>
      <c r="C23" s="9">
        <v>100000</v>
      </c>
      <c r="D23" s="9" t="s">
        <v>44</v>
      </c>
      <c r="E23" s="9" t="s">
        <v>50</v>
      </c>
      <c r="F23" s="9" t="s">
        <v>92</v>
      </c>
      <c r="G23" s="10">
        <v>21</v>
      </c>
      <c r="H23" s="9" t="s">
        <v>91</v>
      </c>
    </row>
    <row r="24" ht="20" customHeight="1" spans="1:8">
      <c r="A24" s="8">
        <v>22</v>
      </c>
      <c r="B24" s="9" t="s">
        <v>32</v>
      </c>
      <c r="C24" s="9">
        <v>247894.22</v>
      </c>
      <c r="D24" s="9" t="s">
        <v>30</v>
      </c>
      <c r="E24" s="9" t="s">
        <v>33</v>
      </c>
      <c r="F24" s="12" t="s">
        <v>90</v>
      </c>
      <c r="G24" s="10">
        <v>22</v>
      </c>
      <c r="H24" s="9" t="s">
        <v>91</v>
      </c>
    </row>
    <row r="25" ht="20" customHeight="1" spans="1:8">
      <c r="A25" s="8">
        <v>23</v>
      </c>
      <c r="B25" s="9" t="s">
        <v>32</v>
      </c>
      <c r="C25" s="9">
        <v>165262</v>
      </c>
      <c r="D25" s="9" t="s">
        <v>30</v>
      </c>
      <c r="E25" s="9" t="s">
        <v>34</v>
      </c>
      <c r="F25" s="12" t="s">
        <v>90</v>
      </c>
      <c r="G25" s="10">
        <v>23</v>
      </c>
      <c r="H25" s="9" t="s">
        <v>91</v>
      </c>
    </row>
    <row r="26" ht="58" customHeight="1" spans="1:8">
      <c r="A26" s="8">
        <v>24</v>
      </c>
      <c r="B26" s="9" t="s">
        <v>51</v>
      </c>
      <c r="C26" s="9">
        <v>92088.66</v>
      </c>
      <c r="D26" s="9" t="s">
        <v>44</v>
      </c>
      <c r="E26" s="9" t="s">
        <v>52</v>
      </c>
      <c r="F26" s="12" t="s">
        <v>90</v>
      </c>
      <c r="G26" s="10">
        <v>24</v>
      </c>
      <c r="H26" s="9" t="s">
        <v>91</v>
      </c>
    </row>
    <row r="27" ht="33" customHeight="1" spans="1:8">
      <c r="A27" s="8">
        <v>25</v>
      </c>
      <c r="B27" s="9" t="s">
        <v>35</v>
      </c>
      <c r="C27" s="9">
        <v>12300</v>
      </c>
      <c r="D27" s="9" t="s">
        <v>30</v>
      </c>
      <c r="E27" s="9" t="s">
        <v>36</v>
      </c>
      <c r="F27" s="12" t="s">
        <v>90</v>
      </c>
      <c r="G27" s="10">
        <v>25</v>
      </c>
      <c r="H27" s="9" t="s">
        <v>91</v>
      </c>
    </row>
    <row r="28" ht="24" customHeight="1" spans="1:8">
      <c r="A28" s="8">
        <v>26</v>
      </c>
      <c r="B28" s="9" t="s">
        <v>79</v>
      </c>
      <c r="C28" s="9">
        <v>94940</v>
      </c>
      <c r="D28" s="9" t="s">
        <v>75</v>
      </c>
      <c r="E28" s="9" t="s">
        <v>80</v>
      </c>
      <c r="F28" s="12" t="s">
        <v>90</v>
      </c>
      <c r="G28" s="10">
        <v>26</v>
      </c>
      <c r="H28" s="9" t="s">
        <v>91</v>
      </c>
    </row>
    <row r="29" ht="24" customHeight="1" spans="1:8">
      <c r="A29" s="8">
        <v>27</v>
      </c>
      <c r="B29" s="9" t="s">
        <v>37</v>
      </c>
      <c r="C29" s="9">
        <v>30000</v>
      </c>
      <c r="D29" s="9" t="s">
        <v>30</v>
      </c>
      <c r="E29" s="9" t="s">
        <v>38</v>
      </c>
      <c r="F29" s="12" t="s">
        <v>92</v>
      </c>
      <c r="G29" s="10">
        <v>27</v>
      </c>
      <c r="H29" s="9" t="s">
        <v>91</v>
      </c>
    </row>
    <row r="30" ht="24" customHeight="1" spans="1:8">
      <c r="A30" s="8">
        <v>32</v>
      </c>
      <c r="B30" s="9" t="s">
        <v>39</v>
      </c>
      <c r="C30" s="9">
        <v>20000</v>
      </c>
      <c r="D30" s="9" t="s">
        <v>75</v>
      </c>
      <c r="E30" s="9" t="s">
        <v>81</v>
      </c>
      <c r="F30" s="12" t="s">
        <v>90</v>
      </c>
      <c r="G30" s="10">
        <v>32</v>
      </c>
      <c r="H30" s="9" t="s">
        <v>91</v>
      </c>
    </row>
    <row r="31" ht="24" customHeight="1" spans="1:8">
      <c r="A31" s="8">
        <v>33</v>
      </c>
      <c r="B31" s="9" t="s">
        <v>39</v>
      </c>
      <c r="C31" s="9">
        <v>196600</v>
      </c>
      <c r="D31" s="9" t="s">
        <v>30</v>
      </c>
      <c r="E31" s="9" t="s">
        <v>31</v>
      </c>
      <c r="F31" s="12" t="s">
        <v>90</v>
      </c>
      <c r="G31" s="10">
        <v>33</v>
      </c>
      <c r="H31" s="9" t="s">
        <v>91</v>
      </c>
    </row>
    <row r="32" ht="24" customHeight="1" spans="1:8">
      <c r="A32" s="8">
        <v>34</v>
      </c>
      <c r="B32" s="9" t="s">
        <v>26</v>
      </c>
      <c r="C32" s="9">
        <v>8205</v>
      </c>
      <c r="D32" s="9" t="s">
        <v>20</v>
      </c>
      <c r="E32" s="9" t="s">
        <v>23</v>
      </c>
      <c r="F32" s="12" t="s">
        <v>92</v>
      </c>
      <c r="G32" s="10">
        <v>34</v>
      </c>
      <c r="H32" s="9" t="s">
        <v>91</v>
      </c>
    </row>
    <row r="33" ht="33" customHeight="1" spans="1:8">
      <c r="A33" s="8">
        <v>35</v>
      </c>
      <c r="B33" s="9" t="s">
        <v>40</v>
      </c>
      <c r="C33" s="9">
        <v>47997</v>
      </c>
      <c r="D33" s="9" t="s">
        <v>30</v>
      </c>
      <c r="E33" s="9" t="s">
        <v>41</v>
      </c>
      <c r="F33" s="12" t="s">
        <v>92</v>
      </c>
      <c r="G33" s="10">
        <v>35</v>
      </c>
      <c r="H33" s="9" t="s">
        <v>91</v>
      </c>
    </row>
    <row r="34" ht="33" customHeight="1" spans="1:8">
      <c r="A34" s="8">
        <v>36</v>
      </c>
      <c r="B34" s="9" t="s">
        <v>53</v>
      </c>
      <c r="C34" s="9">
        <v>200000</v>
      </c>
      <c r="D34" s="9" t="s">
        <v>44</v>
      </c>
      <c r="E34" s="9" t="s">
        <v>54</v>
      </c>
      <c r="F34" s="12" t="s">
        <v>92</v>
      </c>
      <c r="G34" s="10">
        <v>36</v>
      </c>
      <c r="H34" s="9" t="s">
        <v>91</v>
      </c>
    </row>
    <row r="35" ht="33" customHeight="1" spans="1:8">
      <c r="A35" s="8">
        <v>37</v>
      </c>
      <c r="B35" s="9" t="s">
        <v>53</v>
      </c>
      <c r="C35" s="9">
        <v>600000</v>
      </c>
      <c r="D35" s="9" t="s">
        <v>44</v>
      </c>
      <c r="E35" s="9" t="s">
        <v>55</v>
      </c>
      <c r="F35" s="12" t="s">
        <v>92</v>
      </c>
      <c r="G35" s="10">
        <v>37</v>
      </c>
      <c r="H35" s="9" t="s">
        <v>91</v>
      </c>
    </row>
    <row r="36" ht="33" customHeight="1" spans="1:8">
      <c r="A36" s="13"/>
      <c r="B36" s="9" t="s">
        <v>27</v>
      </c>
      <c r="C36" s="9">
        <f>SUM(C3:C35)</f>
        <v>2755683.38</v>
      </c>
      <c r="D36" s="14"/>
      <c r="E36" s="14"/>
      <c r="F36" s="9"/>
      <c r="G36" s="13"/>
      <c r="H36" s="9"/>
    </row>
  </sheetData>
  <autoFilter ref="A2:G36">
    <extLst/>
  </autoFilter>
  <mergeCells count="1">
    <mergeCell ref="A1:H1"/>
  </mergeCells>
  <conditionalFormatting sqref="B4:B6 B8:B10">
    <cfRule type="duplicateValues" dxfId="0" priority="10"/>
  </conditionalFormatting>
  <pageMargins left="0.590277777777778" right="0.590277777777778" top="1" bottom="1" header="0.5" footer="0.5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汇总面</vt:lpstr>
      <vt:lpstr>曲江区</vt:lpstr>
      <vt:lpstr>乐昌市</vt:lpstr>
      <vt:lpstr>南雄市</vt:lpstr>
      <vt:lpstr>仁化县</vt:lpstr>
      <vt:lpstr>翁源县</vt:lpstr>
      <vt:lpstr>新丰县</vt:lpstr>
      <vt:lpstr>乳源县</vt:lpstr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潘</cp:lastModifiedBy>
  <cp:revision>1</cp:revision>
  <dcterms:created xsi:type="dcterms:W3CDTF">2017-02-23T07:43:00Z</dcterms:created>
  <cp:lastPrinted>2017-09-14T03:24:00Z</cp:lastPrinted>
  <dcterms:modified xsi:type="dcterms:W3CDTF">2021-11-26T01:53:24Z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  <property fmtid="{D5CDD505-2E9C-101B-9397-08002B2CF9AE}" pid="3" name="KSORubyTemplateID">
    <vt:lpwstr>14</vt:lpwstr>
  </property>
  <property fmtid="{D5CDD505-2E9C-101B-9397-08002B2CF9AE}" pid="4" name="ICV">
    <vt:lpwstr>1DB4B3BC7F5E42E1A0404FA906B164C6</vt:lpwstr>
  </property>
</Properties>
</file>