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176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19" i="1"/>
  <c r="I18"/>
  <c r="I7"/>
  <c r="I5"/>
  <c r="I15"/>
  <c r="I16"/>
  <c r="I3"/>
  <c r="I11"/>
  <c r="I9"/>
  <c r="I4"/>
  <c r="I13"/>
  <c r="I17"/>
  <c r="I22"/>
  <c r="I23"/>
  <c r="I10"/>
  <c r="I8"/>
  <c r="I12"/>
  <c r="I6"/>
  <c r="I21"/>
  <c r="I20"/>
  <c r="I14"/>
</calcChain>
</file>

<file path=xl/sharedStrings.xml><?xml version="1.0" encoding="utf-8"?>
<sst xmlns="http://schemas.openxmlformats.org/spreadsheetml/2006/main" count="80" uniqueCount="41">
  <si>
    <t>姓名</t>
  </si>
  <si>
    <t>性别</t>
  </si>
  <si>
    <t>准考证</t>
  </si>
  <si>
    <t>笔试成绩</t>
  </si>
  <si>
    <t>男</t>
  </si>
  <si>
    <t>刘伶伶</t>
  </si>
  <si>
    <t>卢丽娟</t>
  </si>
  <si>
    <t>吴少萍</t>
  </si>
  <si>
    <t>邱尉婷</t>
  </si>
  <si>
    <t>李洁一</t>
  </si>
  <si>
    <t>周薇</t>
  </si>
  <si>
    <t>植俊锐</t>
  </si>
  <si>
    <t>陈培烨</t>
  </si>
  <si>
    <t>刘钰坚</t>
  </si>
  <si>
    <t>钟淑娟</t>
  </si>
  <si>
    <t>姚璐</t>
  </si>
  <si>
    <t>姜智伟</t>
  </si>
  <si>
    <t>许世杰</t>
  </si>
  <si>
    <t>潘炽城</t>
  </si>
  <si>
    <t>曾梓城</t>
  </si>
  <si>
    <t>刘火荣</t>
  </si>
  <si>
    <t>周鹏</t>
  </si>
  <si>
    <t>黄泽宏</t>
  </si>
  <si>
    <t>罗雯</t>
  </si>
  <si>
    <t>成婧</t>
  </si>
  <si>
    <t>吴琳</t>
  </si>
  <si>
    <t>女</t>
  </si>
  <si>
    <t>辅助人员</t>
  </si>
  <si>
    <t>会计</t>
  </si>
  <si>
    <t>序号</t>
    <phoneticPr fontId="4" type="noConversion"/>
  </si>
  <si>
    <t>身份证号</t>
  </si>
  <si>
    <t>面试成绩</t>
  </si>
  <si>
    <t>面试排名</t>
  </si>
  <si>
    <t>总分</t>
  </si>
  <si>
    <t>缺考</t>
    <phoneticPr fontId="4" type="noConversion"/>
  </si>
  <si>
    <t>总分排名</t>
    <phoneticPr fontId="4" type="noConversion"/>
  </si>
  <si>
    <t>韶关市民政局辅助人员招聘成绩汇总表</t>
    <phoneticPr fontId="4" type="noConversion"/>
  </si>
  <si>
    <t>备注</t>
    <phoneticPr fontId="4" type="noConversion"/>
  </si>
  <si>
    <t xml:space="preserve"> </t>
    <phoneticPr fontId="4" type="noConversion"/>
  </si>
  <si>
    <t xml:space="preserve"> </t>
    <phoneticPr fontId="4" type="noConversion"/>
  </si>
  <si>
    <t>总分排名前五的入选本次辅助人员招聘，会计人员按会计排名较前的入选本次辅助人员招聘。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</si>
</sst>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6"/>
      <color rgb="FF333333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workbookViewId="0">
      <selection activeCell="M5" sqref="M5"/>
    </sheetView>
  </sheetViews>
  <sheetFormatPr defaultColWidth="9" defaultRowHeight="14.25"/>
  <cols>
    <col min="1" max="1" width="6" style="2" customWidth="1"/>
    <col min="2" max="2" width="9.5" style="1" customWidth="1"/>
    <col min="3" max="3" width="6.75" style="1" customWidth="1"/>
    <col min="4" max="4" width="12.75" style="1" customWidth="1"/>
    <col min="5" max="5" width="14.25" style="1" customWidth="1"/>
    <col min="6" max="6" width="8.625" style="1" customWidth="1"/>
    <col min="7" max="11" width="9" style="1"/>
  </cols>
  <sheetData>
    <row r="1" spans="1:11" ht="41.1" customHeight="1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30" customHeight="1">
      <c r="A2" s="7" t="s">
        <v>29</v>
      </c>
      <c r="B2" s="8" t="s">
        <v>0</v>
      </c>
      <c r="C2" s="8" t="s">
        <v>1</v>
      </c>
      <c r="D2" s="8" t="s">
        <v>2</v>
      </c>
      <c r="E2" s="8" t="s">
        <v>30</v>
      </c>
      <c r="F2" s="8" t="s">
        <v>3</v>
      </c>
      <c r="G2" s="8" t="s">
        <v>31</v>
      </c>
      <c r="H2" s="8" t="s">
        <v>32</v>
      </c>
      <c r="I2" s="9" t="s">
        <v>33</v>
      </c>
      <c r="J2" s="9" t="s">
        <v>35</v>
      </c>
      <c r="K2" s="7" t="s">
        <v>37</v>
      </c>
    </row>
    <row r="3" spans="1:11" ht="30" customHeight="1">
      <c r="A3" s="6">
        <v>1</v>
      </c>
      <c r="B3" s="3" t="s">
        <v>5</v>
      </c>
      <c r="C3" s="3" t="s">
        <v>26</v>
      </c>
      <c r="D3" s="3" t="s">
        <v>27</v>
      </c>
      <c r="E3" s="13">
        <v>2019040606</v>
      </c>
      <c r="F3" s="4">
        <v>90</v>
      </c>
      <c r="G3" s="11">
        <v>92</v>
      </c>
      <c r="H3" s="7">
        <v>3</v>
      </c>
      <c r="I3" s="7">
        <f>F3*40%+G3*60%</f>
        <v>91.199999999999989</v>
      </c>
      <c r="J3" s="3">
        <v>1</v>
      </c>
      <c r="K3" s="7"/>
    </row>
    <row r="4" spans="1:11" ht="30" customHeight="1">
      <c r="A4" s="16">
        <v>2</v>
      </c>
      <c r="B4" s="3" t="s">
        <v>6</v>
      </c>
      <c r="C4" s="3" t="s">
        <v>26</v>
      </c>
      <c r="D4" s="3" t="s">
        <v>27</v>
      </c>
      <c r="E4" s="15">
        <v>2019040610</v>
      </c>
      <c r="F4" s="4">
        <v>88</v>
      </c>
      <c r="G4" s="11">
        <v>87</v>
      </c>
      <c r="H4" s="7">
        <v>6</v>
      </c>
      <c r="I4" s="7">
        <f>F4*40%+G4*60%</f>
        <v>87.4</v>
      </c>
      <c r="J4" s="3">
        <v>8</v>
      </c>
      <c r="K4" s="7"/>
    </row>
    <row r="5" spans="1:11" ht="30" customHeight="1">
      <c r="A5" s="16">
        <v>3</v>
      </c>
      <c r="B5" s="3" t="s">
        <v>7</v>
      </c>
      <c r="C5" s="3" t="s">
        <v>26</v>
      </c>
      <c r="D5" s="3" t="s">
        <v>27</v>
      </c>
      <c r="E5" s="5">
        <v>2019040645</v>
      </c>
      <c r="F5" s="4">
        <v>85</v>
      </c>
      <c r="G5" s="12" t="s">
        <v>34</v>
      </c>
      <c r="H5" s="7">
        <v>20</v>
      </c>
      <c r="I5" s="7">
        <f>F5*40%</f>
        <v>34</v>
      </c>
      <c r="J5" s="3">
        <v>20</v>
      </c>
      <c r="K5" s="7"/>
    </row>
    <row r="6" spans="1:11" ht="30" customHeight="1">
      <c r="A6" s="16">
        <v>4</v>
      </c>
      <c r="B6" s="3" t="s">
        <v>8</v>
      </c>
      <c r="C6" s="3" t="s">
        <v>26</v>
      </c>
      <c r="D6" s="3" t="s">
        <v>27</v>
      </c>
      <c r="E6" s="15">
        <v>2019040686</v>
      </c>
      <c r="F6" s="4">
        <v>85</v>
      </c>
      <c r="G6" s="7">
        <v>75.400000000000006</v>
      </c>
      <c r="H6" s="7">
        <v>14</v>
      </c>
      <c r="I6" s="7">
        <f>F6*40%+G6*60%</f>
        <v>79.240000000000009</v>
      </c>
      <c r="J6" s="12">
        <v>14</v>
      </c>
      <c r="K6" s="7"/>
    </row>
    <row r="7" spans="1:11" ht="30" customHeight="1">
      <c r="A7" s="16">
        <v>5</v>
      </c>
      <c r="B7" s="3" t="s">
        <v>9</v>
      </c>
      <c r="C7" s="3" t="s">
        <v>26</v>
      </c>
      <c r="D7" s="3" t="s">
        <v>27</v>
      </c>
      <c r="E7" s="5">
        <v>2019040613</v>
      </c>
      <c r="F7" s="4">
        <v>85</v>
      </c>
      <c r="G7" s="12" t="s">
        <v>34</v>
      </c>
      <c r="H7" s="7">
        <v>21</v>
      </c>
      <c r="I7" s="7">
        <f>F7*40%</f>
        <v>34</v>
      </c>
      <c r="J7" s="12">
        <v>21</v>
      </c>
      <c r="K7" s="7"/>
    </row>
    <row r="8" spans="1:11" ht="30" customHeight="1">
      <c r="A8" s="16">
        <v>6</v>
      </c>
      <c r="B8" s="3" t="s">
        <v>10</v>
      </c>
      <c r="C8" s="3" t="s">
        <v>26</v>
      </c>
      <c r="D8" s="3" t="s">
        <v>27</v>
      </c>
      <c r="E8" s="5">
        <v>2019040605</v>
      </c>
      <c r="F8" s="4">
        <v>85</v>
      </c>
      <c r="G8" s="7">
        <v>78</v>
      </c>
      <c r="H8" s="7">
        <v>12</v>
      </c>
      <c r="I8" s="7">
        <f t="shared" ref="I8:I23" si="0">F8*40%+G8*60%</f>
        <v>80.8</v>
      </c>
      <c r="J8" s="12">
        <v>13</v>
      </c>
      <c r="K8" s="7"/>
    </row>
    <row r="9" spans="1:11" ht="30" customHeight="1">
      <c r="A9" s="16">
        <v>7</v>
      </c>
      <c r="B9" s="3" t="s">
        <v>11</v>
      </c>
      <c r="C9" s="3" t="s">
        <v>4</v>
      </c>
      <c r="D9" s="3" t="s">
        <v>27</v>
      </c>
      <c r="E9" s="15">
        <v>2019040608</v>
      </c>
      <c r="F9" s="4">
        <v>85</v>
      </c>
      <c r="G9" s="7">
        <v>90</v>
      </c>
      <c r="H9" s="7">
        <v>5</v>
      </c>
      <c r="I9" s="7">
        <f t="shared" si="0"/>
        <v>88</v>
      </c>
      <c r="J9" s="12">
        <v>3</v>
      </c>
      <c r="K9" s="7"/>
    </row>
    <row r="10" spans="1:11" ht="30" customHeight="1">
      <c r="A10" s="16">
        <v>8</v>
      </c>
      <c r="B10" s="3" t="s">
        <v>12</v>
      </c>
      <c r="C10" s="3" t="s">
        <v>26</v>
      </c>
      <c r="D10" s="3" t="s">
        <v>27</v>
      </c>
      <c r="E10" s="13">
        <v>2019040627</v>
      </c>
      <c r="F10" s="4">
        <v>83</v>
      </c>
      <c r="G10" s="7">
        <v>90.5</v>
      </c>
      <c r="H10" s="7">
        <v>11</v>
      </c>
      <c r="I10" s="7">
        <f t="shared" si="0"/>
        <v>87.5</v>
      </c>
      <c r="J10" s="12">
        <v>7</v>
      </c>
      <c r="K10" s="7"/>
    </row>
    <row r="11" spans="1:11" ht="30" customHeight="1">
      <c r="A11" s="16">
        <v>9</v>
      </c>
      <c r="B11" s="3" t="s">
        <v>13</v>
      </c>
      <c r="C11" s="3" t="s">
        <v>26</v>
      </c>
      <c r="D11" s="3" t="s">
        <v>27</v>
      </c>
      <c r="E11" s="15">
        <v>2019040611</v>
      </c>
      <c r="F11" s="4">
        <v>82</v>
      </c>
      <c r="G11" s="7">
        <v>92</v>
      </c>
      <c r="H11" s="7">
        <v>4</v>
      </c>
      <c r="I11" s="7">
        <f t="shared" si="0"/>
        <v>88</v>
      </c>
      <c r="J11" s="12">
        <v>2</v>
      </c>
      <c r="K11" s="7"/>
    </row>
    <row r="12" spans="1:11" ht="30" customHeight="1">
      <c r="A12" s="16">
        <v>10</v>
      </c>
      <c r="B12" s="3" t="s">
        <v>14</v>
      </c>
      <c r="C12" s="3" t="s">
        <v>26</v>
      </c>
      <c r="D12" s="3" t="s">
        <v>27</v>
      </c>
      <c r="E12" s="5">
        <v>2019040612</v>
      </c>
      <c r="F12" s="4">
        <v>82</v>
      </c>
      <c r="G12" s="7">
        <v>91.5</v>
      </c>
      <c r="H12" s="7">
        <v>13</v>
      </c>
      <c r="I12" s="7">
        <f t="shared" si="0"/>
        <v>87.7</v>
      </c>
      <c r="J12" s="12">
        <v>6</v>
      </c>
      <c r="K12" s="7"/>
    </row>
    <row r="13" spans="1:11" ht="30" customHeight="1">
      <c r="A13" s="16">
        <v>11</v>
      </c>
      <c r="B13" s="3" t="s">
        <v>15</v>
      </c>
      <c r="C13" s="3" t="s">
        <v>26</v>
      </c>
      <c r="D13" s="3" t="s">
        <v>27</v>
      </c>
      <c r="E13" s="13">
        <v>2019040672</v>
      </c>
      <c r="F13" s="4">
        <v>80</v>
      </c>
      <c r="G13" s="7">
        <v>87</v>
      </c>
      <c r="H13" s="7">
        <v>7</v>
      </c>
      <c r="I13" s="7">
        <f t="shared" si="0"/>
        <v>84.199999999999989</v>
      </c>
      <c r="J13" s="12">
        <v>9</v>
      </c>
      <c r="K13" s="7" t="s">
        <v>38</v>
      </c>
    </row>
    <row r="14" spans="1:11" ht="30" customHeight="1">
      <c r="A14" s="16">
        <v>12</v>
      </c>
      <c r="B14" s="3" t="s">
        <v>16</v>
      </c>
      <c r="C14" s="3" t="s">
        <v>4</v>
      </c>
      <c r="D14" s="3" t="s">
        <v>27</v>
      </c>
      <c r="E14" s="15">
        <v>2019040670</v>
      </c>
      <c r="F14" s="4">
        <v>80</v>
      </c>
      <c r="G14" s="7">
        <v>66.400000000000006</v>
      </c>
      <c r="H14" s="7">
        <v>17</v>
      </c>
      <c r="I14" s="7">
        <f t="shared" si="0"/>
        <v>71.84</v>
      </c>
      <c r="J14" s="12">
        <v>17</v>
      </c>
      <c r="K14" s="7"/>
    </row>
    <row r="15" spans="1:11" ht="30" customHeight="1">
      <c r="A15" s="16">
        <v>13</v>
      </c>
      <c r="B15" s="3" t="s">
        <v>17</v>
      </c>
      <c r="C15" s="3" t="s">
        <v>4</v>
      </c>
      <c r="D15" s="3" t="s">
        <v>27</v>
      </c>
      <c r="E15" s="15">
        <v>2019040631</v>
      </c>
      <c r="F15" s="4">
        <v>80</v>
      </c>
      <c r="G15" s="7">
        <v>93</v>
      </c>
      <c r="H15" s="7">
        <v>1</v>
      </c>
      <c r="I15" s="7">
        <f t="shared" si="0"/>
        <v>87.8</v>
      </c>
      <c r="J15" s="12">
        <v>4</v>
      </c>
      <c r="K15" s="7"/>
    </row>
    <row r="16" spans="1:11" ht="30" customHeight="1">
      <c r="A16" s="16">
        <v>14</v>
      </c>
      <c r="B16" s="3" t="s">
        <v>18</v>
      </c>
      <c r="C16" s="3" t="s">
        <v>4</v>
      </c>
      <c r="D16" s="3" t="s">
        <v>27</v>
      </c>
      <c r="E16" s="15">
        <v>2019040644</v>
      </c>
      <c r="F16" s="4">
        <v>80</v>
      </c>
      <c r="G16" s="7">
        <v>93</v>
      </c>
      <c r="H16" s="7">
        <v>2</v>
      </c>
      <c r="I16" s="7">
        <f t="shared" si="0"/>
        <v>87.8</v>
      </c>
      <c r="J16" s="12">
        <v>5</v>
      </c>
      <c r="K16" s="7"/>
    </row>
    <row r="17" spans="1:11" ht="30" customHeight="1">
      <c r="A17" s="16">
        <v>15</v>
      </c>
      <c r="B17" s="3" t="s">
        <v>19</v>
      </c>
      <c r="C17" s="3" t="s">
        <v>4</v>
      </c>
      <c r="D17" s="3" t="s">
        <v>27</v>
      </c>
      <c r="E17" s="15">
        <v>2019040626</v>
      </c>
      <c r="F17" s="4">
        <v>80</v>
      </c>
      <c r="G17" s="7">
        <v>87</v>
      </c>
      <c r="H17" s="7">
        <v>8</v>
      </c>
      <c r="I17" s="7">
        <f t="shared" si="0"/>
        <v>84.199999999999989</v>
      </c>
      <c r="J17" s="12">
        <v>10</v>
      </c>
      <c r="K17" s="7"/>
    </row>
    <row r="18" spans="1:11" ht="30" customHeight="1">
      <c r="A18" s="16">
        <v>16</v>
      </c>
      <c r="B18" s="3" t="s">
        <v>20</v>
      </c>
      <c r="C18" s="3" t="s">
        <v>4</v>
      </c>
      <c r="D18" s="3" t="s">
        <v>27</v>
      </c>
      <c r="E18" s="5">
        <v>2019040624</v>
      </c>
      <c r="F18" s="4">
        <v>80</v>
      </c>
      <c r="G18" s="7">
        <v>59.4</v>
      </c>
      <c r="H18" s="7">
        <v>19</v>
      </c>
      <c r="I18" s="7">
        <f t="shared" si="0"/>
        <v>67.64</v>
      </c>
      <c r="J18" s="12">
        <v>19</v>
      </c>
      <c r="K18" s="7"/>
    </row>
    <row r="19" spans="1:11" ht="30" customHeight="1">
      <c r="A19" s="16">
        <v>17</v>
      </c>
      <c r="B19" s="3" t="s">
        <v>21</v>
      </c>
      <c r="C19" s="3" t="s">
        <v>4</v>
      </c>
      <c r="D19" s="3" t="s">
        <v>27</v>
      </c>
      <c r="E19" s="5">
        <v>2019040620</v>
      </c>
      <c r="F19" s="4">
        <v>80</v>
      </c>
      <c r="G19" s="11">
        <v>66.2</v>
      </c>
      <c r="H19" s="7">
        <v>18</v>
      </c>
      <c r="I19" s="7">
        <f t="shared" si="0"/>
        <v>71.72</v>
      </c>
      <c r="J19" s="12">
        <v>18</v>
      </c>
      <c r="K19" s="7"/>
    </row>
    <row r="20" spans="1:11" ht="30" customHeight="1">
      <c r="A20" s="16">
        <v>18</v>
      </c>
      <c r="B20" s="3" t="s">
        <v>22</v>
      </c>
      <c r="C20" s="3" t="s">
        <v>4</v>
      </c>
      <c r="D20" s="3" t="s">
        <v>27</v>
      </c>
      <c r="E20" s="15">
        <v>2019040603</v>
      </c>
      <c r="F20" s="4">
        <v>80</v>
      </c>
      <c r="G20" s="7">
        <v>67.7</v>
      </c>
      <c r="H20" s="7">
        <v>16</v>
      </c>
      <c r="I20" s="7">
        <f t="shared" si="0"/>
        <v>72.62</v>
      </c>
      <c r="J20" s="12">
        <v>16</v>
      </c>
      <c r="K20" s="7"/>
    </row>
    <row r="21" spans="1:11" ht="30" customHeight="1">
      <c r="A21" s="16">
        <v>19</v>
      </c>
      <c r="B21" s="3" t="s">
        <v>23</v>
      </c>
      <c r="C21" s="3" t="s">
        <v>26</v>
      </c>
      <c r="D21" s="3" t="s">
        <v>28</v>
      </c>
      <c r="E21" s="5">
        <v>2019040641</v>
      </c>
      <c r="F21" s="4">
        <v>80</v>
      </c>
      <c r="G21" s="11">
        <v>75.2</v>
      </c>
      <c r="H21" s="7">
        <v>15</v>
      </c>
      <c r="I21" s="7">
        <f t="shared" si="0"/>
        <v>77.12</v>
      </c>
      <c r="J21" s="12">
        <v>15</v>
      </c>
      <c r="K21" s="7"/>
    </row>
    <row r="22" spans="1:11" ht="30" customHeight="1">
      <c r="A22" s="16">
        <v>20</v>
      </c>
      <c r="B22" s="3" t="s">
        <v>24</v>
      </c>
      <c r="C22" s="3" t="s">
        <v>26</v>
      </c>
      <c r="D22" s="3" t="s">
        <v>28</v>
      </c>
      <c r="E22" s="14">
        <v>2019040637</v>
      </c>
      <c r="F22" s="4">
        <v>80</v>
      </c>
      <c r="G22" s="11">
        <v>86</v>
      </c>
      <c r="H22" s="7">
        <v>9</v>
      </c>
      <c r="I22" s="7">
        <f t="shared" si="0"/>
        <v>83.6</v>
      </c>
      <c r="J22" s="12">
        <v>11</v>
      </c>
      <c r="K22" s="7" t="s">
        <v>39</v>
      </c>
    </row>
    <row r="23" spans="1:11" ht="30" customHeight="1">
      <c r="A23" s="16">
        <v>21</v>
      </c>
      <c r="B23" s="3" t="s">
        <v>25</v>
      </c>
      <c r="C23" s="3" t="s">
        <v>26</v>
      </c>
      <c r="D23" s="3" t="s">
        <v>28</v>
      </c>
      <c r="E23" s="15">
        <v>2016040686</v>
      </c>
      <c r="F23" s="4">
        <v>80</v>
      </c>
      <c r="G23" s="11">
        <v>84.8</v>
      </c>
      <c r="H23" s="7">
        <v>10</v>
      </c>
      <c r="I23" s="7">
        <f t="shared" si="0"/>
        <v>82.88</v>
      </c>
      <c r="J23" s="12">
        <v>12</v>
      </c>
      <c r="K23" s="7"/>
    </row>
    <row r="24" spans="1:11" ht="30" customHeight="1">
      <c r="A24" s="10" t="s">
        <v>40</v>
      </c>
    </row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</sheetData>
  <sortState ref="A3:J23">
    <sortCondition ref="A3:A23"/>
  </sortState>
  <mergeCells count="1">
    <mergeCell ref="A1:K1"/>
  </mergeCells>
  <phoneticPr fontId="4" type="noConversion"/>
  <pageMargins left="0.62916666666666698" right="0.23888888888888901" top="0.23888888888888901" bottom="0.15902777777777799" header="0.23888888888888901" footer="0.15902777777777799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许志军</cp:lastModifiedBy>
  <dcterms:created xsi:type="dcterms:W3CDTF">2017-05-23T01:18:00Z</dcterms:created>
  <dcterms:modified xsi:type="dcterms:W3CDTF">2019-04-16T01:56:57Z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