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<sst xmlns="http://schemas.openxmlformats.org/spreadsheetml/2006/main" count="97" uniqueCount="88">
  <si>
    <t>仁化县2021-2022年冬春生活救助发放表</t>
  </si>
  <si>
    <t>日期：2021.10.28</t>
  </si>
  <si>
    <t>序号</t>
  </si>
  <si>
    <t>户主姓名</t>
  </si>
  <si>
    <t>身份证号</t>
  </si>
  <si>
    <t>家庭住址</t>
  </si>
  <si>
    <t>家庭人口</t>
  </si>
  <si>
    <t>发放
金额（元）</t>
  </si>
  <si>
    <t>个人账号
（农村信用社）</t>
  </si>
  <si>
    <t>代发银行账号</t>
  </si>
  <si>
    <t>代发银行</t>
  </si>
  <si>
    <t>刘*平</t>
  </si>
  <si>
    <t>440224********179X</t>
  </si>
  <si>
    <t>长江镇里周村店前组</t>
  </si>
  <si>
    <t>447240</t>
  </si>
  <si>
    <t>农业银行仁化县支行</t>
  </si>
  <si>
    <t>刘*生</t>
  </si>
  <si>
    <t>440224********1838</t>
  </si>
  <si>
    <t>长江镇锦江村石圳坑组</t>
  </si>
  <si>
    <t>刘*红</t>
  </si>
  <si>
    <t>440224********1811</t>
  </si>
  <si>
    <t>闻韶镇白竹村白竹3组73号</t>
  </si>
  <si>
    <t>叶*连</t>
  </si>
  <si>
    <t>440224********2267</t>
  </si>
  <si>
    <t>闻韶镇白竹村白竹3组新村30号</t>
  </si>
  <si>
    <t>黎*辉</t>
  </si>
  <si>
    <t>440224********2252</t>
  </si>
  <si>
    <t>黎*勤</t>
  </si>
  <si>
    <t>440224********2259</t>
  </si>
  <si>
    <t>董塘镇董塘社区居委会仁塘路供销</t>
  </si>
  <si>
    <t>陈*兵</t>
  </si>
  <si>
    <t>440224********0479</t>
  </si>
  <si>
    <t>石塘镇光明村黄泥埂组村场</t>
  </si>
  <si>
    <t>徐*明</t>
  </si>
  <si>
    <t>440224********0737</t>
  </si>
  <si>
    <t>城口镇东坑村半山组38号</t>
  </si>
  <si>
    <t>黄*日</t>
  </si>
  <si>
    <t>440224********1617</t>
  </si>
  <si>
    <t>黄坑镇蓝田村委会蓝田村56号</t>
  </si>
  <si>
    <t>刘*强</t>
  </si>
  <si>
    <t>440221********4018</t>
  </si>
  <si>
    <t>黄坑镇小溪村委下村38号</t>
  </si>
  <si>
    <t>李*华</t>
  </si>
  <si>
    <t>440221********4036</t>
  </si>
  <si>
    <t>黄坑镇小溪村委上村22号</t>
  </si>
  <si>
    <t>李*海</t>
  </si>
  <si>
    <t>黄坑镇曰庄村委会一组</t>
  </si>
  <si>
    <t>刘*泰</t>
  </si>
  <si>
    <t>120104********2535</t>
  </si>
  <si>
    <t>黄坑村委会黄坑村</t>
  </si>
  <si>
    <t>李*有</t>
  </si>
  <si>
    <t>440221********4016</t>
  </si>
  <si>
    <t>红山镇青迳村新屋组</t>
  </si>
  <si>
    <t>刘*秀</t>
  </si>
  <si>
    <t>440224********1408</t>
  </si>
  <si>
    <t>连*胜</t>
  </si>
  <si>
    <t>440224********1414</t>
  </si>
  <si>
    <t>连*秀</t>
  </si>
  <si>
    <t>440224********1390</t>
  </si>
  <si>
    <t>红山镇青迳村新坪组</t>
  </si>
  <si>
    <t>连*怡</t>
  </si>
  <si>
    <t>440224********1407</t>
  </si>
  <si>
    <t>连*牛</t>
  </si>
  <si>
    <t>440224********1418</t>
  </si>
  <si>
    <t>红山镇青迳村黄泥洞组</t>
  </si>
  <si>
    <t>梁*均</t>
  </si>
  <si>
    <t>440224********1392</t>
  </si>
  <si>
    <t>红山镇青迳村屋场埂组</t>
  </si>
  <si>
    <t>连*飞</t>
  </si>
  <si>
    <t>440224********139X</t>
  </si>
  <si>
    <t>红山镇青迳村新联组</t>
  </si>
  <si>
    <t>连*珍</t>
  </si>
  <si>
    <t xml:space="preserve">440224********1392 </t>
  </si>
  <si>
    <t>连*石</t>
  </si>
  <si>
    <t xml:space="preserve">440224********1395 </t>
  </si>
  <si>
    <t>黄*麻</t>
  </si>
  <si>
    <t>440224********1409</t>
  </si>
  <si>
    <t>连*清</t>
  </si>
  <si>
    <t>红山镇青迳村塘下组</t>
  </si>
  <si>
    <t>连*省</t>
  </si>
  <si>
    <t>440224********1394</t>
  </si>
  <si>
    <t>红山镇青迳村仁坪组</t>
  </si>
  <si>
    <t>连*华</t>
  </si>
  <si>
    <t>440224********1399</t>
  </si>
  <si>
    <t>红山镇浒松村梅子排</t>
  </si>
  <si>
    <t>合计</t>
  </si>
  <si>
    <r>
      <rPr>
        <b/>
        <sz val="12"/>
        <color theme="1"/>
        <rFont val="宋体"/>
        <charset val="134"/>
        <scheme val="minor"/>
      </rPr>
      <t>发放文号：粤财工</t>
    </r>
    <r>
      <rPr>
        <b/>
        <sz val="12"/>
        <color theme="1"/>
        <rFont val="宋体"/>
        <charset val="134"/>
      </rPr>
      <t>〔</t>
    </r>
    <r>
      <rPr>
        <b/>
        <sz val="12"/>
        <color theme="1"/>
        <rFont val="宋体"/>
        <charset val="134"/>
        <scheme val="minor"/>
      </rPr>
      <t>2020</t>
    </r>
    <r>
      <rPr>
        <b/>
        <sz val="12"/>
        <color theme="1"/>
        <rFont val="宋体"/>
        <charset val="134"/>
      </rPr>
      <t>〕</t>
    </r>
    <r>
      <rPr>
        <b/>
        <sz val="12"/>
        <color theme="1"/>
        <rFont val="宋体"/>
        <charset val="134"/>
        <scheme val="minor"/>
      </rPr>
      <t>204号</t>
    </r>
  </si>
  <si>
    <t>制表人：严通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</si>
</sst>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9" fillId="2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/>
    <xf numFmtId="0" fontId="22" fillId="0" borderId="0"/>
  </cellStyleXfs>
  <cellXfs count="3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3" fillId="0" borderId="0" xfId="0" applyFont="1" applyFill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topLeftCell="A9" workbookViewId="0">
      <selection activeCell="B31" sqref="B31"/>
    </sheetView>
  </sheetViews>
  <sheetFormatPr defaultColWidth="8.89166666666667" defaultRowHeight="13.5"/>
  <cols>
    <col min="1" max="1" width="5" style="1" customWidth="1"/>
    <col min="2" max="2" width="9.33333333333333" style="1" customWidth="1"/>
    <col min="3" max="3" width="22.85" style="1" customWidth="1"/>
    <col min="4" max="4" width="30.2" style="1" customWidth="1"/>
    <col min="5" max="5" width="7.10833333333333" style="1" customWidth="1"/>
    <col min="6" max="6" width="7.89166666666667" style="1" customWidth="1"/>
    <col min="7" max="7" width="23.6666666666667" style="1" customWidth="1"/>
    <col min="8" max="8" width="20.3333333333333" style="1" customWidth="1"/>
    <col min="9" max="9" width="19.8083333333333" style="1" customWidth="1"/>
    <col min="10" max="16384" width="8.89166666666667" style="1"/>
  </cols>
  <sheetData>
    <row r="1" s="1" customForma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3"/>
      <c r="B2" s="3"/>
      <c r="C2" s="3"/>
      <c r="D2" s="3"/>
      <c r="E2" s="3"/>
      <c r="F2" s="3"/>
      <c r="G2" s="3"/>
      <c r="H2" s="3"/>
      <c r="I2" s="3"/>
    </row>
    <row r="3" s="1" customFormat="1" ht="14.25" spans="9:9">
      <c r="I3" s="35" t="s">
        <v>1</v>
      </c>
    </row>
    <row r="4" s="2" customFormat="1" ht="51" customHeight="1" spans="1:9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5" t="s">
        <v>9</v>
      </c>
      <c r="I4" s="4" t="s">
        <v>10</v>
      </c>
    </row>
    <row r="5" s="2" customFormat="1" ht="21" customHeight="1" spans="1:9">
      <c r="A5" s="6">
        <v>1</v>
      </c>
      <c r="B5" s="7" t="s">
        <v>11</v>
      </c>
      <c r="C5" s="7" t="s">
        <v>12</v>
      </c>
      <c r="D5" s="8" t="s">
        <v>13</v>
      </c>
      <c r="E5" s="7">
        <v>2</v>
      </c>
      <c r="F5" s="6">
        <f t="shared" ref="F5:F31" si="0">E5*150</f>
        <v>300</v>
      </c>
      <c r="G5" s="9"/>
      <c r="H5" s="10" t="s">
        <v>14</v>
      </c>
      <c r="I5" s="6" t="s">
        <v>15</v>
      </c>
    </row>
    <row r="6" s="2" customFormat="1" ht="21" customHeight="1" spans="1:9">
      <c r="A6" s="6">
        <v>2</v>
      </c>
      <c r="B6" s="7" t="s">
        <v>16</v>
      </c>
      <c r="C6" s="37" t="s">
        <v>17</v>
      </c>
      <c r="D6" s="8" t="s">
        <v>18</v>
      </c>
      <c r="E6" s="7">
        <v>1</v>
      </c>
      <c r="F6" s="6">
        <f t="shared" si="0"/>
        <v>150</v>
      </c>
      <c r="G6" s="9"/>
      <c r="H6" s="10"/>
      <c r="I6" s="6"/>
    </row>
    <row r="7" s="2" customFormat="1" ht="21" customHeight="1" spans="1:9">
      <c r="A7" s="6">
        <v>3</v>
      </c>
      <c r="B7" s="7" t="s">
        <v>19</v>
      </c>
      <c r="C7" s="37" t="s">
        <v>20</v>
      </c>
      <c r="D7" s="8" t="s">
        <v>21</v>
      </c>
      <c r="E7" s="7">
        <v>4</v>
      </c>
      <c r="F7" s="6">
        <f t="shared" si="0"/>
        <v>600</v>
      </c>
      <c r="G7" s="11"/>
      <c r="H7" s="10"/>
      <c r="I7" s="6"/>
    </row>
    <row r="8" s="2" customFormat="1" ht="21" customHeight="1" spans="1:9">
      <c r="A8" s="6">
        <v>4</v>
      </c>
      <c r="B8" s="7" t="s">
        <v>22</v>
      </c>
      <c r="C8" s="37" t="s">
        <v>23</v>
      </c>
      <c r="D8" s="8" t="s">
        <v>24</v>
      </c>
      <c r="E8" s="7">
        <v>3</v>
      </c>
      <c r="F8" s="6">
        <f t="shared" si="0"/>
        <v>450</v>
      </c>
      <c r="G8" s="12"/>
      <c r="H8" s="10"/>
      <c r="I8" s="6"/>
    </row>
    <row r="9" s="2" customFormat="1" ht="21" customHeight="1" spans="1:9">
      <c r="A9" s="6">
        <v>5</v>
      </c>
      <c r="B9" s="7" t="s">
        <v>25</v>
      </c>
      <c r="C9" s="37" t="s">
        <v>26</v>
      </c>
      <c r="D9" s="8" t="s">
        <v>24</v>
      </c>
      <c r="E9" s="7">
        <v>5</v>
      </c>
      <c r="F9" s="6">
        <f t="shared" si="0"/>
        <v>750</v>
      </c>
      <c r="G9" s="9"/>
      <c r="H9" s="10"/>
      <c r="I9" s="6"/>
    </row>
    <row r="10" s="2" customFormat="1" ht="21" customHeight="1" spans="1:9">
      <c r="A10" s="6">
        <v>6</v>
      </c>
      <c r="B10" s="13" t="s">
        <v>27</v>
      </c>
      <c r="C10" s="14" t="s">
        <v>28</v>
      </c>
      <c r="D10" s="8" t="s">
        <v>29</v>
      </c>
      <c r="E10" s="7">
        <v>2</v>
      </c>
      <c r="F10" s="6">
        <f t="shared" si="0"/>
        <v>300</v>
      </c>
      <c r="G10" s="15"/>
      <c r="H10" s="10"/>
      <c r="I10" s="6"/>
    </row>
    <row r="11" s="2" customFormat="1" ht="21" customHeight="1" spans="1:9">
      <c r="A11" s="6">
        <v>7</v>
      </c>
      <c r="B11" s="7" t="s">
        <v>30</v>
      </c>
      <c r="C11" s="37" t="s">
        <v>31</v>
      </c>
      <c r="D11" s="8" t="s">
        <v>32</v>
      </c>
      <c r="E11" s="7">
        <v>3</v>
      </c>
      <c r="F11" s="6">
        <f t="shared" si="0"/>
        <v>450</v>
      </c>
      <c r="G11" s="16"/>
      <c r="H11" s="10"/>
      <c r="I11" s="6"/>
    </row>
    <row r="12" s="2" customFormat="1" ht="21" customHeight="1" spans="1:9">
      <c r="A12" s="6">
        <v>8</v>
      </c>
      <c r="B12" s="7" t="s">
        <v>33</v>
      </c>
      <c r="C12" s="37" t="s">
        <v>34</v>
      </c>
      <c r="D12" s="8" t="s">
        <v>35</v>
      </c>
      <c r="E12" s="7">
        <v>2</v>
      </c>
      <c r="F12" s="6">
        <f t="shared" si="0"/>
        <v>300</v>
      </c>
      <c r="G12" s="16"/>
      <c r="H12" s="10"/>
      <c r="I12" s="6"/>
    </row>
    <row r="13" s="2" customFormat="1" ht="21" customHeight="1" spans="1:9">
      <c r="A13" s="6">
        <v>9</v>
      </c>
      <c r="B13" s="7" t="s">
        <v>36</v>
      </c>
      <c r="C13" s="37" t="s">
        <v>37</v>
      </c>
      <c r="D13" s="17" t="s">
        <v>38</v>
      </c>
      <c r="E13" s="7">
        <v>4</v>
      </c>
      <c r="F13" s="6">
        <f t="shared" si="0"/>
        <v>600</v>
      </c>
      <c r="G13" s="18"/>
      <c r="H13" s="10"/>
      <c r="I13" s="6"/>
    </row>
    <row r="14" s="2" customFormat="1" ht="21" customHeight="1" spans="1:9">
      <c r="A14" s="6">
        <v>10</v>
      </c>
      <c r="B14" s="13" t="s">
        <v>39</v>
      </c>
      <c r="C14" s="10" t="s">
        <v>40</v>
      </c>
      <c r="D14" s="19" t="s">
        <v>41</v>
      </c>
      <c r="E14" s="20">
        <v>5</v>
      </c>
      <c r="F14" s="6">
        <f t="shared" si="0"/>
        <v>750</v>
      </c>
      <c r="G14" s="21"/>
      <c r="H14" s="10"/>
      <c r="I14" s="6"/>
    </row>
    <row r="15" s="2" customFormat="1" ht="21" customHeight="1" spans="1:9">
      <c r="A15" s="6">
        <v>11</v>
      </c>
      <c r="B15" s="9" t="s">
        <v>42</v>
      </c>
      <c r="C15" s="22" t="s">
        <v>43</v>
      </c>
      <c r="D15" s="19" t="s">
        <v>44</v>
      </c>
      <c r="E15" s="20">
        <v>5</v>
      </c>
      <c r="F15" s="6">
        <f t="shared" si="0"/>
        <v>750</v>
      </c>
      <c r="G15" s="16"/>
      <c r="H15" s="10"/>
      <c r="I15" s="6"/>
    </row>
    <row r="16" s="2" customFormat="1" ht="21" customHeight="1" spans="1:9">
      <c r="A16" s="6">
        <v>12</v>
      </c>
      <c r="B16" s="23" t="s">
        <v>45</v>
      </c>
      <c r="C16" s="38" t="s">
        <v>40</v>
      </c>
      <c r="D16" s="17" t="s">
        <v>46</v>
      </c>
      <c r="E16" s="23">
        <v>5</v>
      </c>
      <c r="F16" s="6">
        <f t="shared" si="0"/>
        <v>750</v>
      </c>
      <c r="G16" s="18"/>
      <c r="H16" s="10"/>
      <c r="I16" s="6"/>
    </row>
    <row r="17" s="2" customFormat="1" ht="21" customHeight="1" spans="1:9">
      <c r="A17" s="6">
        <v>13</v>
      </c>
      <c r="B17" s="13" t="s">
        <v>47</v>
      </c>
      <c r="C17" s="10" t="s">
        <v>48</v>
      </c>
      <c r="D17" s="17" t="s">
        <v>49</v>
      </c>
      <c r="E17" s="20">
        <v>5</v>
      </c>
      <c r="F17" s="6">
        <f t="shared" si="0"/>
        <v>750</v>
      </c>
      <c r="G17" s="24"/>
      <c r="H17" s="10"/>
      <c r="I17" s="6"/>
    </row>
    <row r="18" s="2" customFormat="1" ht="21" customHeight="1" spans="1:9">
      <c r="A18" s="6">
        <v>14</v>
      </c>
      <c r="B18" s="9" t="s">
        <v>50</v>
      </c>
      <c r="C18" s="22" t="s">
        <v>51</v>
      </c>
      <c r="D18" s="17" t="s">
        <v>52</v>
      </c>
      <c r="E18" s="20">
        <v>3</v>
      </c>
      <c r="F18" s="6">
        <f t="shared" si="0"/>
        <v>450</v>
      </c>
      <c r="G18" s="16"/>
      <c r="H18" s="10"/>
      <c r="I18" s="6"/>
    </row>
    <row r="19" s="2" customFormat="1" ht="21" customHeight="1" spans="1:9">
      <c r="A19" s="6">
        <v>15</v>
      </c>
      <c r="B19" s="23" t="s">
        <v>53</v>
      </c>
      <c r="C19" s="10" t="s">
        <v>54</v>
      </c>
      <c r="D19" s="17" t="s">
        <v>52</v>
      </c>
      <c r="E19" s="23">
        <v>1</v>
      </c>
      <c r="F19" s="6">
        <f t="shared" si="0"/>
        <v>150</v>
      </c>
      <c r="G19" s="14"/>
      <c r="H19" s="10"/>
      <c r="I19" s="6"/>
    </row>
    <row r="20" s="2" customFormat="1" ht="21" customHeight="1" spans="1:9">
      <c r="A20" s="6">
        <v>16</v>
      </c>
      <c r="B20" s="23" t="s">
        <v>55</v>
      </c>
      <c r="C20" s="10" t="s">
        <v>56</v>
      </c>
      <c r="D20" s="17" t="s">
        <v>52</v>
      </c>
      <c r="E20" s="23">
        <v>4</v>
      </c>
      <c r="F20" s="6">
        <f t="shared" si="0"/>
        <v>600</v>
      </c>
      <c r="G20" s="18"/>
      <c r="H20" s="10"/>
      <c r="I20" s="6"/>
    </row>
    <row r="21" s="2" customFormat="1" ht="21" customHeight="1" spans="1:9">
      <c r="A21" s="6">
        <v>17</v>
      </c>
      <c r="B21" s="23" t="s">
        <v>57</v>
      </c>
      <c r="C21" s="39" t="s">
        <v>58</v>
      </c>
      <c r="D21" s="17" t="s">
        <v>59</v>
      </c>
      <c r="E21" s="23">
        <v>1</v>
      </c>
      <c r="F21" s="6">
        <f t="shared" si="0"/>
        <v>150</v>
      </c>
      <c r="G21" s="18"/>
      <c r="H21" s="10"/>
      <c r="I21" s="6"/>
    </row>
    <row r="22" s="2" customFormat="1" ht="21" customHeight="1" spans="1:9">
      <c r="A22" s="6">
        <v>18</v>
      </c>
      <c r="B22" s="23" t="s">
        <v>60</v>
      </c>
      <c r="C22" s="10" t="s">
        <v>61</v>
      </c>
      <c r="D22" s="17" t="s">
        <v>59</v>
      </c>
      <c r="E22" s="23">
        <v>4</v>
      </c>
      <c r="F22" s="6">
        <f t="shared" si="0"/>
        <v>600</v>
      </c>
      <c r="G22" s="18"/>
      <c r="H22" s="10"/>
      <c r="I22" s="6"/>
    </row>
    <row r="23" s="2" customFormat="1" ht="21" customHeight="1" spans="1:9">
      <c r="A23" s="6">
        <v>19</v>
      </c>
      <c r="B23" s="23" t="s">
        <v>62</v>
      </c>
      <c r="C23" s="10" t="s">
        <v>63</v>
      </c>
      <c r="D23" s="17" t="s">
        <v>64</v>
      </c>
      <c r="E23" s="23">
        <v>8</v>
      </c>
      <c r="F23" s="6">
        <f t="shared" si="0"/>
        <v>1200</v>
      </c>
      <c r="G23" s="18"/>
      <c r="H23" s="10"/>
      <c r="I23" s="6"/>
    </row>
    <row r="24" s="2" customFormat="1" ht="21" customHeight="1" spans="1:9">
      <c r="A24" s="6">
        <v>20</v>
      </c>
      <c r="B24" s="23" t="s">
        <v>65</v>
      </c>
      <c r="C24" s="10" t="s">
        <v>66</v>
      </c>
      <c r="D24" s="17" t="s">
        <v>67</v>
      </c>
      <c r="E24" s="23">
        <v>1</v>
      </c>
      <c r="F24" s="6">
        <f t="shared" si="0"/>
        <v>150</v>
      </c>
      <c r="G24" s="22"/>
      <c r="H24" s="10"/>
      <c r="I24" s="6"/>
    </row>
    <row r="25" s="2" customFormat="1" ht="21" customHeight="1" spans="1:9">
      <c r="A25" s="6">
        <v>21</v>
      </c>
      <c r="B25" s="23" t="s">
        <v>68</v>
      </c>
      <c r="C25" s="10" t="s">
        <v>69</v>
      </c>
      <c r="D25" s="17" t="s">
        <v>70</v>
      </c>
      <c r="E25" s="23">
        <v>3</v>
      </c>
      <c r="F25" s="6">
        <f t="shared" si="0"/>
        <v>450</v>
      </c>
      <c r="G25" s="26"/>
      <c r="H25" s="10"/>
      <c r="I25" s="6"/>
    </row>
    <row r="26" s="2" customFormat="1" ht="21" customHeight="1" spans="1:9">
      <c r="A26" s="6">
        <v>22</v>
      </c>
      <c r="B26" s="23" t="s">
        <v>71</v>
      </c>
      <c r="C26" s="10" t="s">
        <v>72</v>
      </c>
      <c r="D26" s="17" t="s">
        <v>70</v>
      </c>
      <c r="E26" s="23">
        <v>4</v>
      </c>
      <c r="F26" s="6">
        <f t="shared" si="0"/>
        <v>600</v>
      </c>
      <c r="G26" s="27"/>
      <c r="H26" s="10"/>
      <c r="I26" s="6"/>
    </row>
    <row r="27" s="2" customFormat="1" ht="21" customHeight="1" spans="1:9">
      <c r="A27" s="6">
        <v>23</v>
      </c>
      <c r="B27" s="23" t="s">
        <v>73</v>
      </c>
      <c r="C27" s="10" t="s">
        <v>74</v>
      </c>
      <c r="D27" s="17" t="s">
        <v>70</v>
      </c>
      <c r="E27" s="23">
        <v>4</v>
      </c>
      <c r="F27" s="6">
        <f t="shared" si="0"/>
        <v>600</v>
      </c>
      <c r="G27" s="18"/>
      <c r="H27" s="10"/>
      <c r="I27" s="6"/>
    </row>
    <row r="28" s="2" customFormat="1" ht="21" customHeight="1" spans="1:9">
      <c r="A28" s="6">
        <v>24</v>
      </c>
      <c r="B28" s="23" t="s">
        <v>75</v>
      </c>
      <c r="C28" s="10" t="s">
        <v>76</v>
      </c>
      <c r="D28" s="17" t="s">
        <v>70</v>
      </c>
      <c r="E28" s="23">
        <v>4</v>
      </c>
      <c r="F28" s="6">
        <f t="shared" si="0"/>
        <v>600</v>
      </c>
      <c r="G28" s="18"/>
      <c r="H28" s="10"/>
      <c r="I28" s="6"/>
    </row>
    <row r="29" s="2" customFormat="1" ht="21" customHeight="1" spans="1:9">
      <c r="A29" s="6">
        <v>25</v>
      </c>
      <c r="B29" s="23" t="s">
        <v>77</v>
      </c>
      <c r="C29" s="10" t="s">
        <v>58</v>
      </c>
      <c r="D29" s="17" t="s">
        <v>78</v>
      </c>
      <c r="E29" s="23">
        <v>3</v>
      </c>
      <c r="F29" s="6">
        <f t="shared" si="0"/>
        <v>450</v>
      </c>
      <c r="G29" s="14"/>
      <c r="H29" s="10"/>
      <c r="I29" s="6"/>
    </row>
    <row r="30" s="2" customFormat="1" ht="21" customHeight="1" spans="1:9">
      <c r="A30" s="6">
        <v>26</v>
      </c>
      <c r="B30" s="23" t="s">
        <v>79</v>
      </c>
      <c r="C30" s="10" t="s">
        <v>80</v>
      </c>
      <c r="D30" s="17" t="s">
        <v>81</v>
      </c>
      <c r="E30" s="23">
        <v>5</v>
      </c>
      <c r="F30" s="6">
        <f t="shared" si="0"/>
        <v>750</v>
      </c>
      <c r="G30" s="18"/>
      <c r="H30" s="10"/>
      <c r="I30" s="6"/>
    </row>
    <row r="31" s="2" customFormat="1" ht="21" customHeight="1" spans="1:9">
      <c r="A31" s="6">
        <v>27</v>
      </c>
      <c r="B31" s="28" t="s">
        <v>82</v>
      </c>
      <c r="C31" s="29" t="s">
        <v>83</v>
      </c>
      <c r="D31" s="19" t="s">
        <v>84</v>
      </c>
      <c r="E31" s="23">
        <v>1</v>
      </c>
      <c r="F31" s="6">
        <f t="shared" si="0"/>
        <v>150</v>
      </c>
      <c r="G31" s="18"/>
      <c r="H31" s="10"/>
      <c r="I31" s="6"/>
    </row>
    <row r="32" s="2" customFormat="1" ht="27" customHeight="1" spans="1:9">
      <c r="A32" s="6">
        <v>28</v>
      </c>
      <c r="B32" s="6"/>
      <c r="C32" s="4" t="s">
        <v>85</v>
      </c>
      <c r="D32" s="4"/>
      <c r="E32" s="4">
        <f>SUM(E5:E31)</f>
        <v>92</v>
      </c>
      <c r="F32" s="4">
        <f>SUM(F5:F31)</f>
        <v>13800</v>
      </c>
      <c r="G32" s="30"/>
      <c r="H32" s="10"/>
      <c r="I32" s="6"/>
    </row>
    <row r="33" s="1" customFormat="1" ht="14.25" spans="1:9">
      <c r="A33" s="31"/>
      <c r="I33" s="36"/>
    </row>
    <row r="34" s="1" customFormat="1" ht="14.25" spans="1:9">
      <c r="A34" s="32" t="s">
        <v>86</v>
      </c>
      <c r="B34" s="32"/>
      <c r="C34" s="32"/>
      <c r="I34" s="36" t="s">
        <v>87</v>
      </c>
    </row>
    <row r="35" s="1" customFormat="1" ht="14.25" spans="1:9">
      <c r="A35" s="33"/>
      <c r="I35" s="36"/>
    </row>
    <row r="36" s="1" customFormat="1" ht="14.25" spans="1:9">
      <c r="A36" s="33"/>
      <c r="I36" s="36"/>
    </row>
    <row r="37" s="1" customFormat="1" ht="14.25" spans="1:9">
      <c r="A37" s="33"/>
      <c r="I37" s="36"/>
    </row>
    <row r="38" s="1" customFormat="1" ht="14.25" spans="1:8">
      <c r="A38" s="34"/>
      <c r="B38" s="34"/>
      <c r="C38" s="34"/>
      <c r="D38" s="34"/>
      <c r="E38" s="34"/>
      <c r="F38" s="34"/>
      <c r="G38" s="34"/>
      <c r="H38" s="34"/>
    </row>
  </sheetData>
  <protectedRanges>
    <protectedRange sqref="B13:B14" name="数据_10"/>
    <protectedRange sqref="C13:C14" name="数据_2_2"/>
    <protectedRange sqref="B16:B17" name="数据_128_1"/>
    <protectedRange sqref="C15" name="数据_1_130"/>
    <protectedRange sqref="B15:B16" name="数据_2"/>
    <protectedRange sqref="B21" name="数据"/>
    <protectedRange sqref="G5" name="数据_9"/>
    <protectedRange sqref="G6" name="数据_9_1_1"/>
  </protectedRanges>
  <mergeCells count="4">
    <mergeCell ref="A34:C34"/>
    <mergeCell ref="H5:H31"/>
    <mergeCell ref="I5:I31"/>
    <mergeCell ref="A1:I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罗姗</dc:creator>
  <cp:lastModifiedBy>罗姗</cp:lastModifiedBy>
  <dcterms:created xsi:type="dcterms:W3CDTF">2021-10-28T08:22:00Z</dcterms:created>
  <dcterms:modified xsi:type="dcterms:W3CDTF">2021-12-07T08:09:58Z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