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Sheet1!$A$4:$G$93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<sst xmlns="http://schemas.openxmlformats.org/spreadsheetml/2006/main" count="255" uniqueCount="152">
  <si>
    <t>附件：</t>
  </si>
  <si>
    <t>2021年南雄市“广东扶贫济困日”第二批定向捐赠资金安排表</t>
  </si>
  <si>
    <t>序号</t>
  </si>
  <si>
    <t>捐赠单位</t>
  </si>
  <si>
    <t>定向地区</t>
  </si>
  <si>
    <t>捐赠金额（元）</t>
  </si>
  <si>
    <t>小计
（元）</t>
  </si>
  <si>
    <t>捐赠资金定向范围</t>
  </si>
  <si>
    <t>镇（街）、单位</t>
  </si>
  <si>
    <t>村</t>
  </si>
  <si>
    <t>共计</t>
  </si>
  <si>
    <t>18个</t>
  </si>
  <si>
    <t>南雄市自然资源局</t>
  </si>
  <si>
    <t>百顺镇</t>
  </si>
  <si>
    <t>百顺村</t>
  </si>
  <si>
    <t>南雄市民政局</t>
  </si>
  <si>
    <t>百顺镇乡村振兴</t>
  </si>
  <si>
    <t>南雄市鼎丰农业科技发展有限公司</t>
  </si>
  <si>
    <t>百顺镇扶贫济困和乡村振兴</t>
  </si>
  <si>
    <t>南雄市雄丰火龙果种植专业合作社</t>
  </si>
  <si>
    <t>韶关市水利水电勘测设计咨询有限公司</t>
  </si>
  <si>
    <t>南雄市景元农业科技有限公司</t>
  </si>
  <si>
    <t>南雄市优源现代农业科技有限公司</t>
  </si>
  <si>
    <t>南雄市香溢工贸有限公司</t>
  </si>
  <si>
    <t>百顺镇合计</t>
  </si>
  <si>
    <t>南雄市華辉房地产开发有限公司</t>
  </si>
  <si>
    <t>古市镇</t>
  </si>
  <si>
    <t>古市村</t>
  </si>
  <si>
    <t>古市镇合计</t>
  </si>
  <si>
    <t>南雄市雄州街道万宝酒楼</t>
  </si>
  <si>
    <t>湖口镇</t>
  </si>
  <si>
    <t>岗围村</t>
  </si>
  <si>
    <t>南雄市鸿璟营销策划咨询管理有限公司</t>
  </si>
  <si>
    <t>南雄市旅游协会</t>
  </si>
  <si>
    <t>广东宏益建设工程有限公司</t>
  </si>
  <si>
    <t>湖口镇敬老院升级改造</t>
  </si>
  <si>
    <t>湖口镇合计</t>
  </si>
  <si>
    <t>南雄市乐有农业发展有限公司</t>
  </si>
  <si>
    <t>界址镇</t>
  </si>
  <si>
    <t>界址镇扶贫济困和乡村振兴项目</t>
  </si>
  <si>
    <t>南雄市梯田脐橙专业合作社</t>
  </si>
  <si>
    <t>界址镇合计</t>
  </si>
  <si>
    <t>韶关市金立森建筑工程有限公司</t>
  </si>
  <si>
    <t>澜河镇</t>
  </si>
  <si>
    <t>澜河村</t>
  </si>
  <si>
    <t>南雄市建恒建筑工程有限公司</t>
  </si>
  <si>
    <t>澜河镇合计</t>
  </si>
  <si>
    <t>帽子峰镇</t>
  </si>
  <si>
    <t>富竹村</t>
  </si>
  <si>
    <t>南雄市灵潭岭兴文化旅游发展有限公司</t>
  </si>
  <si>
    <t>南雄市诚雄酒店管理有限公司</t>
  </si>
  <si>
    <t>广东仁和国际商务大酒店管理有限公司</t>
  </si>
  <si>
    <t>南雄市南亩学校</t>
  </si>
  <si>
    <t>帽子峰镇教育事业及乡村振兴驻镇帮镇扶村工作</t>
  </si>
  <si>
    <t>帽子峰镇合计</t>
  </si>
  <si>
    <t>广东胜建建设有限责任公司</t>
  </si>
  <si>
    <t>南亩镇</t>
  </si>
  <si>
    <t>芙蓉村</t>
  </si>
  <si>
    <t>南雄天主堂</t>
  </si>
  <si>
    <t>南亩镇乡村振兴</t>
  </si>
  <si>
    <t>南雄市洞真古观</t>
  </si>
  <si>
    <t>南亩镇合计</t>
  </si>
  <si>
    <t>南雄市文化广电旅游体育局</t>
  </si>
  <si>
    <t>全安镇</t>
  </si>
  <si>
    <t>全安村</t>
  </si>
  <si>
    <t>南雄元升农业科技有限公司</t>
  </si>
  <si>
    <t>章禾洞村</t>
  </si>
  <si>
    <t>南雄市云峰山生态旅游开发有限公司</t>
  </si>
  <si>
    <t>南雄鸿盛商业投资有限公司</t>
  </si>
  <si>
    <t>南雄润丰房地产开发有限公司</t>
  </si>
  <si>
    <t>全安镇合计</t>
  </si>
  <si>
    <t>南雄市新汇房地产开发有限公司</t>
  </si>
  <si>
    <t>水口镇</t>
  </si>
  <si>
    <t>河村村</t>
  </si>
  <si>
    <t>水口镇河村美丽乡村建设前期经费（含拆迁安置补偿）</t>
  </si>
  <si>
    <t>水口镇合计</t>
  </si>
  <si>
    <t>南雄市物资总公司</t>
  </si>
  <si>
    <t>雄州街道</t>
  </si>
  <si>
    <t>五洲村</t>
  </si>
  <si>
    <t>雄州街道五洲村巩固脱贫成果助力乡村振兴工作</t>
  </si>
  <si>
    <t>雄州街道合计</t>
  </si>
  <si>
    <t>南雄市科达树脂有限公司</t>
  </si>
  <si>
    <t>珠玑镇</t>
  </si>
  <si>
    <t>里东村</t>
  </si>
  <si>
    <t>珠玑镇里东村乡村振兴基础设施建设和公益事业</t>
  </si>
  <si>
    <t>珠玑镇合计</t>
  </si>
  <si>
    <t>广东必得星辉化学工业有限公司</t>
  </si>
  <si>
    <t>主田镇</t>
  </si>
  <si>
    <t>大坝村</t>
  </si>
  <si>
    <t>乡村振兴发展资金</t>
  </si>
  <si>
    <t>南雄市雄丰涂料化工有限公司</t>
  </si>
  <si>
    <t>主田镇大坝村委会乡村振兴发展</t>
  </si>
  <si>
    <t>南雄市金源合成材料有限公司</t>
  </si>
  <si>
    <t>主田镇大坝村乡村振兴发展</t>
  </si>
  <si>
    <t>广东金鸿泰化工新材料有限公司</t>
  </si>
  <si>
    <t>主田大坝村乡村振兴发展</t>
  </si>
  <si>
    <t>南雄市敖祥工贸有限公司</t>
  </si>
  <si>
    <t>南雄市明雅轩装饰材料有限公司</t>
  </si>
  <si>
    <t>南雄市人力资源和社会保障局</t>
  </si>
  <si>
    <t>城门村</t>
  </si>
  <si>
    <t>主田镇城门村乡村振兴</t>
  </si>
  <si>
    <t>南雄市粤友粮农业产业有限公司</t>
  </si>
  <si>
    <t>塘山村</t>
  </si>
  <si>
    <t>主田镇塘山村扶贫济困和乡村振兴</t>
  </si>
  <si>
    <t>南雄市山与山间生态农业综合开发有限公司</t>
  </si>
  <si>
    <t>南雄市冠奕通粮食加工有限公司</t>
  </si>
  <si>
    <t>南雄市番雄畜牧有限公司</t>
  </si>
  <si>
    <t>南雄市粤斌米业有限公司</t>
  </si>
  <si>
    <t>南雄市顺康米业有限公司</t>
  </si>
  <si>
    <t>主田镇扶贫济困和乡村振兴</t>
  </si>
  <si>
    <t>于信（昊源生态农业开发有限公司）</t>
  </si>
  <si>
    <t>广东景丰农业科技有限公司</t>
  </si>
  <si>
    <t>广东丰香果园有限公司</t>
  </si>
  <si>
    <t>南雄市衡鑫食品有限公司</t>
  </si>
  <si>
    <t>朱祚福</t>
  </si>
  <si>
    <t>叶建华（广东杏福农业科技发展有限公司）</t>
  </si>
  <si>
    <t>戴朝军（南雄市朝军种养专业合作社）</t>
  </si>
  <si>
    <t>南雄新沃农业科技有限公司</t>
  </si>
  <si>
    <t>南雄市盛美源农业开发有限公司</t>
  </si>
  <si>
    <t>南雄新供销天润现代农业发展有限公司</t>
  </si>
  <si>
    <t>南雄市嘉南农业科技服务有限公司</t>
  </si>
  <si>
    <t>深圳市激灵科技有限公司</t>
  </si>
  <si>
    <t>国胜种养专业合作社</t>
  </si>
  <si>
    <t>主田镇合计</t>
  </si>
  <si>
    <t>南雄市瑞泰新材料有限公司</t>
  </si>
  <si>
    <t>南雄市关爱妇女儿童协会</t>
  </si>
  <si>
    <t>关爱妇女儿童协会合计</t>
  </si>
  <si>
    <t>韶关市新城兴建筑工程有限公司</t>
  </si>
  <si>
    <t>邓坊学校</t>
  </si>
  <si>
    <t>广东新广厦建筑设计院有限公司韶关分公司</t>
  </si>
  <si>
    <t>韶关市第一建筑工程有限公司
南雄分公司</t>
  </si>
  <si>
    <t>东莞澳中新材料科技股份有限公司</t>
  </si>
  <si>
    <t>邓坊镇邓坊学校购买教学设施设备</t>
  </si>
  <si>
    <t>深圳市中惠源文旅康养投资股份有限公司</t>
  </si>
  <si>
    <t>邓坊镇邓坊中学</t>
  </si>
  <si>
    <t>邓坊学校合计</t>
  </si>
  <si>
    <t>南雄市中志房地产开发有限公司</t>
  </si>
  <si>
    <t>珠玑镇中学</t>
  </si>
  <si>
    <t>南雄市珠玑中学</t>
  </si>
  <si>
    <t>珠玑镇中学合计</t>
  </si>
  <si>
    <t>南雄汇浦医药有限公司</t>
  </si>
  <si>
    <t>界址镇小学</t>
  </si>
  <si>
    <t>界址镇界址小学奖教助学</t>
  </si>
  <si>
    <t>南雄市大滋然农业有限公司</t>
  </si>
  <si>
    <t>南雄市荔迳现代农业发展有限公司</t>
  </si>
  <si>
    <t>界址镇中学</t>
  </si>
  <si>
    <t>界址镇界址中学奖教助学</t>
  </si>
  <si>
    <t>界址学校合计</t>
  </si>
  <si>
    <t>南雄市沃太化工有限公司</t>
  </si>
  <si>
    <t>主田镇商会</t>
  </si>
  <si>
    <t>主田镇商会乡村振兴基础设施建设和公益事业</t>
  </si>
  <si>
    <t>主田镇商会合计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</si>
</sst>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tabSelected="1" topLeftCell="A50" workbookViewId="0">
      <selection activeCell="A93" sqref="A93:D93"/>
    </sheetView>
  </sheetViews>
  <sheetFormatPr defaultColWidth="9" defaultRowHeight="13.5"/>
  <cols>
    <col min="1" max="1" width="8.875" style="1" customWidth="1"/>
    <col min="2" max="2" width="25" style="1" customWidth="1"/>
    <col min="3" max="3" width="8" style="1" customWidth="1"/>
    <col min="4" max="4" width="8.125" style="1" customWidth="1"/>
    <col min="5" max="5" width="14.125" style="1" customWidth="1"/>
    <col min="6" max="6" width="12" style="1" customWidth="1"/>
    <col min="7" max="7" width="29.25" style="2" customWidth="1"/>
    <col min="8" max="16384" width="9" style="1"/>
  </cols>
  <sheetData>
    <row r="1" ht="24" customHeight="1" spans="1:1">
      <c r="A1" s="3" t="s">
        <v>0</v>
      </c>
    </row>
    <row r="2" ht="45" customHeight="1" spans="1:7">
      <c r="A2" s="4" t="s">
        <v>1</v>
      </c>
      <c r="B2" s="4"/>
      <c r="C2" s="4"/>
      <c r="D2" s="4"/>
      <c r="E2" s="4"/>
      <c r="F2" s="4"/>
      <c r="G2" s="5"/>
    </row>
    <row r="3" ht="24" customHeight="1" spans="1:7">
      <c r="A3" s="6" t="s">
        <v>2</v>
      </c>
      <c r="B3" s="7" t="s">
        <v>3</v>
      </c>
      <c r="C3" s="8" t="s">
        <v>4</v>
      </c>
      <c r="D3" s="9"/>
      <c r="E3" s="6" t="s">
        <v>5</v>
      </c>
      <c r="F3" s="10" t="s">
        <v>6</v>
      </c>
      <c r="G3" s="11" t="s">
        <v>7</v>
      </c>
    </row>
    <row r="4" ht="35" customHeight="1" spans="1:7">
      <c r="A4" s="12"/>
      <c r="B4" s="13"/>
      <c r="C4" s="14" t="s">
        <v>8</v>
      </c>
      <c r="D4" s="15" t="s">
        <v>9</v>
      </c>
      <c r="E4" s="12"/>
      <c r="F4" s="11"/>
      <c r="G4" s="11"/>
    </row>
    <row r="5" ht="32" customHeight="1" spans="1:7">
      <c r="A5" s="16" t="s">
        <v>10</v>
      </c>
      <c r="B5" s="17"/>
      <c r="C5" s="16" t="s">
        <v>11</v>
      </c>
      <c r="D5" s="17"/>
      <c r="E5" s="16">
        <f>E14+E16+E21+E24+E27+E34+E38+E44+E46+E48+E50+E77+E79+E85+E87+E91+E93</f>
        <v>1470362.22</v>
      </c>
      <c r="F5" s="16">
        <f>F14+F16+F21+F24+F27+F34+F38+F44+F46+F48+F50+F77+F79+F85+F87+F91+F93</f>
        <v>1470362.22</v>
      </c>
      <c r="G5" s="18"/>
    </row>
    <row r="6" ht="27" customHeight="1" spans="1:7">
      <c r="A6" s="19">
        <v>1</v>
      </c>
      <c r="B6" s="19" t="s">
        <v>12</v>
      </c>
      <c r="C6" s="19" t="s">
        <v>13</v>
      </c>
      <c r="D6" s="19" t="s">
        <v>14</v>
      </c>
      <c r="E6" s="20">
        <v>20560</v>
      </c>
      <c r="F6" s="20">
        <v>20560</v>
      </c>
      <c r="G6" s="21"/>
    </row>
    <row r="7" ht="27" customHeight="1" spans="1:7">
      <c r="A7" s="19">
        <v>2</v>
      </c>
      <c r="B7" s="19" t="s">
        <v>15</v>
      </c>
      <c r="C7" s="19" t="s">
        <v>13</v>
      </c>
      <c r="D7" s="19"/>
      <c r="E7" s="20">
        <v>13710</v>
      </c>
      <c r="F7" s="22">
        <f>SUM(E7:E13)</f>
        <v>113710</v>
      </c>
      <c r="G7" s="21" t="s">
        <v>16</v>
      </c>
    </row>
    <row r="8" ht="27" customHeight="1" spans="1:7">
      <c r="A8" s="19">
        <v>3</v>
      </c>
      <c r="B8" s="23" t="s">
        <v>17</v>
      </c>
      <c r="C8" s="19" t="s">
        <v>13</v>
      </c>
      <c r="D8" s="19"/>
      <c r="E8" s="20">
        <v>20000</v>
      </c>
      <c r="F8" s="24"/>
      <c r="G8" s="21" t="s">
        <v>18</v>
      </c>
    </row>
    <row r="9" ht="27" customHeight="1" spans="1:7">
      <c r="A9" s="19">
        <v>4</v>
      </c>
      <c r="B9" s="23" t="s">
        <v>19</v>
      </c>
      <c r="C9" s="19" t="s">
        <v>13</v>
      </c>
      <c r="D9" s="19"/>
      <c r="E9" s="20">
        <v>10000</v>
      </c>
      <c r="F9" s="24"/>
      <c r="G9" s="21" t="s">
        <v>18</v>
      </c>
    </row>
    <row r="10" ht="27" customHeight="1" spans="1:7">
      <c r="A10" s="19">
        <v>5</v>
      </c>
      <c r="B10" s="23" t="s">
        <v>20</v>
      </c>
      <c r="C10" s="19" t="s">
        <v>13</v>
      </c>
      <c r="D10" s="19"/>
      <c r="E10" s="20">
        <v>30000</v>
      </c>
      <c r="F10" s="24"/>
      <c r="G10" s="21" t="s">
        <v>18</v>
      </c>
    </row>
    <row r="11" ht="27" customHeight="1" spans="1:7">
      <c r="A11" s="19">
        <v>6</v>
      </c>
      <c r="B11" s="23" t="s">
        <v>21</v>
      </c>
      <c r="C11" s="19" t="s">
        <v>13</v>
      </c>
      <c r="D11" s="19"/>
      <c r="E11" s="20">
        <v>20000</v>
      </c>
      <c r="F11" s="24"/>
      <c r="G11" s="21" t="s">
        <v>18</v>
      </c>
    </row>
    <row r="12" ht="27" customHeight="1" spans="1:7">
      <c r="A12" s="19">
        <v>7</v>
      </c>
      <c r="B12" s="23" t="s">
        <v>22</v>
      </c>
      <c r="C12" s="19" t="s">
        <v>13</v>
      </c>
      <c r="D12" s="19"/>
      <c r="E12" s="20">
        <v>10000</v>
      </c>
      <c r="F12" s="24"/>
      <c r="G12" s="21" t="s">
        <v>18</v>
      </c>
    </row>
    <row r="13" ht="27" customHeight="1" spans="1:7">
      <c r="A13" s="19">
        <v>8</v>
      </c>
      <c r="B13" s="23" t="s">
        <v>23</v>
      </c>
      <c r="C13" s="19" t="s">
        <v>13</v>
      </c>
      <c r="D13" s="19"/>
      <c r="E13" s="20">
        <v>10000</v>
      </c>
      <c r="F13" s="25"/>
      <c r="G13" s="21" t="s">
        <v>18</v>
      </c>
    </row>
    <row r="14" ht="27" customHeight="1" spans="1:7">
      <c r="A14" s="26" t="s">
        <v>24</v>
      </c>
      <c r="B14" s="27"/>
      <c r="C14" s="27"/>
      <c r="D14" s="28"/>
      <c r="E14" s="29">
        <f>SUM(E6:E13)</f>
        <v>134270</v>
      </c>
      <c r="F14" s="29">
        <f>SUM(F6:F13)</f>
        <v>134270</v>
      </c>
      <c r="G14" s="21"/>
    </row>
    <row r="15" ht="27" customHeight="1" spans="1:7">
      <c r="A15" s="19">
        <v>9</v>
      </c>
      <c r="B15" s="23" t="s">
        <v>25</v>
      </c>
      <c r="C15" s="19" t="s">
        <v>26</v>
      </c>
      <c r="D15" s="19" t="s">
        <v>27</v>
      </c>
      <c r="E15" s="20">
        <v>50000</v>
      </c>
      <c r="F15" s="20">
        <v>50000</v>
      </c>
      <c r="G15" s="21"/>
    </row>
    <row r="16" ht="27" customHeight="1" spans="1:7">
      <c r="A16" s="26" t="s">
        <v>28</v>
      </c>
      <c r="B16" s="27"/>
      <c r="C16" s="27"/>
      <c r="D16" s="28"/>
      <c r="E16" s="29">
        <f>SUM(E15)</f>
        <v>50000</v>
      </c>
      <c r="F16" s="29">
        <f>SUM(F15)</f>
        <v>50000</v>
      </c>
      <c r="G16" s="21"/>
    </row>
    <row r="17" ht="27" customHeight="1" spans="1:7">
      <c r="A17" s="19">
        <v>10</v>
      </c>
      <c r="B17" s="23" t="s">
        <v>29</v>
      </c>
      <c r="C17" s="19" t="s">
        <v>30</v>
      </c>
      <c r="D17" s="19" t="s">
        <v>31</v>
      </c>
      <c r="E17" s="20">
        <v>3000</v>
      </c>
      <c r="F17" s="22">
        <f>SUM(E17:E19)</f>
        <v>16938</v>
      </c>
      <c r="G17" s="21"/>
    </row>
    <row r="18" ht="27" customHeight="1" spans="1:7">
      <c r="A18" s="19">
        <v>11</v>
      </c>
      <c r="B18" s="23" t="s">
        <v>32</v>
      </c>
      <c r="C18" s="19" t="s">
        <v>30</v>
      </c>
      <c r="D18" s="19" t="s">
        <v>31</v>
      </c>
      <c r="E18" s="20">
        <v>2000</v>
      </c>
      <c r="F18" s="24"/>
      <c r="G18" s="21"/>
    </row>
    <row r="19" ht="27" customHeight="1" spans="1:7">
      <c r="A19" s="19">
        <v>12</v>
      </c>
      <c r="B19" s="23" t="s">
        <v>33</v>
      </c>
      <c r="C19" s="19" t="s">
        <v>30</v>
      </c>
      <c r="D19" s="19" t="s">
        <v>31</v>
      </c>
      <c r="E19" s="20">
        <v>11938</v>
      </c>
      <c r="F19" s="25"/>
      <c r="G19" s="30"/>
    </row>
    <row r="20" ht="27" customHeight="1" spans="1:7">
      <c r="A20" s="19">
        <v>13</v>
      </c>
      <c r="B20" s="19" t="s">
        <v>34</v>
      </c>
      <c r="C20" s="19" t="s">
        <v>30</v>
      </c>
      <c r="D20" s="19"/>
      <c r="E20" s="20">
        <v>100000</v>
      </c>
      <c r="F20" s="20">
        <f>SUM(E20)</f>
        <v>100000</v>
      </c>
      <c r="G20" s="21" t="s">
        <v>35</v>
      </c>
    </row>
    <row r="21" ht="27" customHeight="1" spans="1:7">
      <c r="A21" s="26" t="s">
        <v>36</v>
      </c>
      <c r="B21" s="27"/>
      <c r="C21" s="27"/>
      <c r="D21" s="28"/>
      <c r="E21" s="29">
        <f>SUM(E17:E20)</f>
        <v>116938</v>
      </c>
      <c r="F21" s="29">
        <f>SUM(F17:F20)</f>
        <v>116938</v>
      </c>
      <c r="G21" s="30"/>
    </row>
    <row r="22" ht="27" customHeight="1" spans="1:7">
      <c r="A22" s="19">
        <v>14</v>
      </c>
      <c r="B22" s="23" t="s">
        <v>37</v>
      </c>
      <c r="C22" s="19" t="s">
        <v>38</v>
      </c>
      <c r="D22" s="19"/>
      <c r="E22" s="20">
        <v>10000</v>
      </c>
      <c r="F22" s="22">
        <f>SUM(E22:E23)</f>
        <v>20000</v>
      </c>
      <c r="G22" s="30" t="s">
        <v>39</v>
      </c>
    </row>
    <row r="23" ht="27" customHeight="1" spans="1:7">
      <c r="A23" s="19">
        <v>15</v>
      </c>
      <c r="B23" s="23" t="s">
        <v>40</v>
      </c>
      <c r="C23" s="19" t="s">
        <v>38</v>
      </c>
      <c r="D23" s="19"/>
      <c r="E23" s="20">
        <v>10000</v>
      </c>
      <c r="F23" s="25"/>
      <c r="G23" s="21" t="s">
        <v>39</v>
      </c>
    </row>
    <row r="24" ht="27" customHeight="1" spans="1:7">
      <c r="A24" s="26" t="s">
        <v>41</v>
      </c>
      <c r="B24" s="27"/>
      <c r="C24" s="27"/>
      <c r="D24" s="28"/>
      <c r="E24" s="29">
        <f>SUM(E22:E23)</f>
        <v>20000</v>
      </c>
      <c r="F24" s="29">
        <f>SUM(F22)</f>
        <v>20000</v>
      </c>
      <c r="G24" s="21"/>
    </row>
    <row r="25" ht="27" customHeight="1" spans="1:9">
      <c r="A25" s="19">
        <v>16</v>
      </c>
      <c r="B25" s="23" t="s">
        <v>42</v>
      </c>
      <c r="C25" s="19" t="s">
        <v>43</v>
      </c>
      <c r="D25" s="19" t="s">
        <v>44</v>
      </c>
      <c r="E25" s="20">
        <v>5000</v>
      </c>
      <c r="F25" s="22">
        <f>SUM(E25:E26)</f>
        <v>15000</v>
      </c>
      <c r="G25" s="30"/>
      <c r="H25" s="31"/>
      <c r="I25" s="31"/>
    </row>
    <row r="26" ht="27" customHeight="1" spans="1:7">
      <c r="A26" s="19">
        <v>17</v>
      </c>
      <c r="B26" s="23" t="s">
        <v>45</v>
      </c>
      <c r="C26" s="19" t="s">
        <v>43</v>
      </c>
      <c r="D26" s="19" t="s">
        <v>44</v>
      </c>
      <c r="E26" s="20">
        <v>10000</v>
      </c>
      <c r="F26" s="25"/>
      <c r="G26" s="30"/>
    </row>
    <row r="27" ht="27" customHeight="1" spans="1:7">
      <c r="A27" s="26" t="s">
        <v>46</v>
      </c>
      <c r="B27" s="27"/>
      <c r="C27" s="27"/>
      <c r="D27" s="28"/>
      <c r="E27" s="29">
        <f>SUM(E25:E26)</f>
        <v>15000</v>
      </c>
      <c r="F27" s="29">
        <f>SUM(F25)</f>
        <v>15000</v>
      </c>
      <c r="G27" s="30"/>
    </row>
    <row r="28" ht="27" customHeight="1" spans="1:7">
      <c r="A28" s="19">
        <v>18</v>
      </c>
      <c r="B28" s="23" t="s">
        <v>23</v>
      </c>
      <c r="C28" s="19" t="s">
        <v>47</v>
      </c>
      <c r="D28" s="19" t="s">
        <v>48</v>
      </c>
      <c r="E28" s="20">
        <v>5000</v>
      </c>
      <c r="F28" s="22">
        <f>SUM(E28:E31)</f>
        <v>20000</v>
      </c>
      <c r="G28" s="30"/>
    </row>
    <row r="29" ht="27" customHeight="1" spans="1:7">
      <c r="A29" s="19">
        <v>19</v>
      </c>
      <c r="B29" s="23" t="s">
        <v>49</v>
      </c>
      <c r="C29" s="19" t="s">
        <v>47</v>
      </c>
      <c r="D29" s="19" t="s">
        <v>48</v>
      </c>
      <c r="E29" s="20">
        <v>2000</v>
      </c>
      <c r="F29" s="24"/>
      <c r="G29" s="30"/>
    </row>
    <row r="30" ht="27" customHeight="1" spans="1:7">
      <c r="A30" s="19">
        <v>20</v>
      </c>
      <c r="B30" s="23" t="s">
        <v>50</v>
      </c>
      <c r="C30" s="19" t="s">
        <v>47</v>
      </c>
      <c r="D30" s="19" t="s">
        <v>48</v>
      </c>
      <c r="E30" s="20">
        <v>3000</v>
      </c>
      <c r="F30" s="24"/>
      <c r="G30" s="21"/>
    </row>
    <row r="31" ht="27" customHeight="1" spans="1:7">
      <c r="A31" s="19">
        <v>21</v>
      </c>
      <c r="B31" s="23" t="s">
        <v>51</v>
      </c>
      <c r="C31" s="19" t="s">
        <v>47</v>
      </c>
      <c r="D31" s="19" t="s">
        <v>48</v>
      </c>
      <c r="E31" s="20">
        <v>10000</v>
      </c>
      <c r="F31" s="25"/>
      <c r="G31" s="30"/>
    </row>
    <row r="32" ht="27" customHeight="1" spans="1:7">
      <c r="A32" s="19">
        <v>22</v>
      </c>
      <c r="B32" s="32" t="s">
        <v>33</v>
      </c>
      <c r="C32" s="19" t="s">
        <v>47</v>
      </c>
      <c r="D32" s="19"/>
      <c r="E32" s="20">
        <v>13750</v>
      </c>
      <c r="F32" s="22">
        <f>SUM(E32:E33)</f>
        <v>46396.22</v>
      </c>
      <c r="G32" s="30"/>
    </row>
    <row r="33" ht="27" customHeight="1" spans="1:7">
      <c r="A33" s="19">
        <v>23</v>
      </c>
      <c r="B33" s="32" t="s">
        <v>52</v>
      </c>
      <c r="C33" s="19" t="s">
        <v>47</v>
      </c>
      <c r="D33" s="19"/>
      <c r="E33" s="20">
        <v>32646.22</v>
      </c>
      <c r="F33" s="25"/>
      <c r="G33" s="30" t="s">
        <v>53</v>
      </c>
    </row>
    <row r="34" ht="27" customHeight="1" spans="1:7">
      <c r="A34" s="26" t="s">
        <v>54</v>
      </c>
      <c r="B34" s="27"/>
      <c r="C34" s="27"/>
      <c r="D34" s="28"/>
      <c r="E34" s="29">
        <f>SUM(E28:E33)</f>
        <v>66396.22</v>
      </c>
      <c r="F34" s="29">
        <f>SUM(F28:F33)</f>
        <v>66396.22</v>
      </c>
      <c r="G34" s="30"/>
    </row>
    <row r="35" ht="27" customHeight="1" spans="1:7">
      <c r="A35" s="19">
        <v>24</v>
      </c>
      <c r="B35" s="23" t="s">
        <v>55</v>
      </c>
      <c r="C35" s="19" t="s">
        <v>56</v>
      </c>
      <c r="D35" s="19" t="s">
        <v>57</v>
      </c>
      <c r="E35" s="20">
        <v>5000</v>
      </c>
      <c r="F35" s="20">
        <v>5000</v>
      </c>
      <c r="G35" s="30"/>
    </row>
    <row r="36" ht="27" customHeight="1" spans="1:7">
      <c r="A36" s="19">
        <v>25</v>
      </c>
      <c r="B36" s="23" t="s">
        <v>58</v>
      </c>
      <c r="C36" s="19" t="s">
        <v>56</v>
      </c>
      <c r="D36" s="19"/>
      <c r="E36" s="20">
        <v>300</v>
      </c>
      <c r="F36" s="22">
        <f>SUM(E36:E37)</f>
        <v>600</v>
      </c>
      <c r="G36" s="30" t="s">
        <v>59</v>
      </c>
    </row>
    <row r="37" ht="27" customHeight="1" spans="1:7">
      <c r="A37" s="19">
        <v>26</v>
      </c>
      <c r="B37" s="23" t="s">
        <v>60</v>
      </c>
      <c r="C37" s="19" t="s">
        <v>56</v>
      </c>
      <c r="D37" s="19"/>
      <c r="E37" s="20">
        <v>300</v>
      </c>
      <c r="F37" s="24"/>
      <c r="G37" s="30" t="s">
        <v>59</v>
      </c>
    </row>
    <row r="38" ht="27" customHeight="1" spans="1:7">
      <c r="A38" s="26" t="s">
        <v>61</v>
      </c>
      <c r="B38" s="27"/>
      <c r="C38" s="27"/>
      <c r="D38" s="28"/>
      <c r="E38" s="29">
        <f>SUM(E35:E37)</f>
        <v>5600</v>
      </c>
      <c r="F38" s="29">
        <f>SUM(F35:F37)</f>
        <v>5600</v>
      </c>
      <c r="G38" s="30"/>
    </row>
    <row r="39" ht="28" customHeight="1" spans="1:7">
      <c r="A39" s="19">
        <v>27</v>
      </c>
      <c r="B39" s="19" t="s">
        <v>62</v>
      </c>
      <c r="C39" s="19" t="s">
        <v>63</v>
      </c>
      <c r="D39" s="19" t="s">
        <v>64</v>
      </c>
      <c r="E39" s="20">
        <v>22270</v>
      </c>
      <c r="F39" s="20">
        <f>SUM(E39)</f>
        <v>22270</v>
      </c>
      <c r="G39" s="21"/>
    </row>
    <row r="40" ht="28" customHeight="1" spans="1:7">
      <c r="A40" s="19">
        <v>28</v>
      </c>
      <c r="B40" s="23" t="s">
        <v>65</v>
      </c>
      <c r="C40" s="19" t="s">
        <v>63</v>
      </c>
      <c r="D40" s="19" t="s">
        <v>66</v>
      </c>
      <c r="E40" s="20">
        <v>20000</v>
      </c>
      <c r="F40" s="22">
        <f>SUM(E40:E43)</f>
        <v>70000</v>
      </c>
      <c r="G40" s="30"/>
    </row>
    <row r="41" ht="28" customHeight="1" spans="1:7">
      <c r="A41" s="19">
        <v>29</v>
      </c>
      <c r="B41" s="23" t="s">
        <v>67</v>
      </c>
      <c r="C41" s="19" t="s">
        <v>63</v>
      </c>
      <c r="D41" s="19" t="s">
        <v>66</v>
      </c>
      <c r="E41" s="20">
        <v>20000</v>
      </c>
      <c r="F41" s="24"/>
      <c r="G41" s="30"/>
    </row>
    <row r="42" ht="27" customHeight="1" spans="1:7">
      <c r="A42" s="19">
        <v>30</v>
      </c>
      <c r="B42" s="23" t="s">
        <v>68</v>
      </c>
      <c r="C42" s="19" t="s">
        <v>63</v>
      </c>
      <c r="D42" s="19" t="s">
        <v>66</v>
      </c>
      <c r="E42" s="20">
        <v>10000</v>
      </c>
      <c r="F42" s="24"/>
      <c r="G42" s="30"/>
    </row>
    <row r="43" ht="27" customHeight="1" spans="1:7">
      <c r="A43" s="19">
        <v>31</v>
      </c>
      <c r="B43" s="23" t="s">
        <v>69</v>
      </c>
      <c r="C43" s="19" t="s">
        <v>63</v>
      </c>
      <c r="D43" s="19" t="s">
        <v>66</v>
      </c>
      <c r="E43" s="20">
        <v>20000</v>
      </c>
      <c r="F43" s="25"/>
      <c r="G43" s="30"/>
    </row>
    <row r="44" ht="27" customHeight="1" spans="1:7">
      <c r="A44" s="26" t="s">
        <v>70</v>
      </c>
      <c r="B44" s="27"/>
      <c r="C44" s="27"/>
      <c r="D44" s="28"/>
      <c r="E44" s="29">
        <f>SUM(E39:E43)</f>
        <v>92270</v>
      </c>
      <c r="F44" s="29">
        <f>SUM(F39:F43)</f>
        <v>92270</v>
      </c>
      <c r="G44" s="30"/>
    </row>
    <row r="45" ht="27" customHeight="1" spans="1:7">
      <c r="A45" s="19">
        <v>32</v>
      </c>
      <c r="B45" s="23" t="s">
        <v>71</v>
      </c>
      <c r="C45" s="19" t="s">
        <v>72</v>
      </c>
      <c r="D45" s="19" t="s">
        <v>73</v>
      </c>
      <c r="E45" s="20">
        <v>300000</v>
      </c>
      <c r="F45" s="20">
        <f>SUM(E45)</f>
        <v>300000</v>
      </c>
      <c r="G45" s="21" t="s">
        <v>74</v>
      </c>
    </row>
    <row r="46" ht="27" customHeight="1" spans="1:7">
      <c r="A46" s="26" t="s">
        <v>75</v>
      </c>
      <c r="B46" s="27"/>
      <c r="C46" s="27"/>
      <c r="D46" s="28"/>
      <c r="E46" s="29">
        <f>SUM(E45)</f>
        <v>300000</v>
      </c>
      <c r="F46" s="29">
        <f>SUM(E46)</f>
        <v>300000</v>
      </c>
      <c r="G46" s="21"/>
    </row>
    <row r="47" ht="28" customHeight="1" spans="1:7">
      <c r="A47" s="19">
        <v>33</v>
      </c>
      <c r="B47" s="23" t="s">
        <v>76</v>
      </c>
      <c r="C47" s="19" t="s">
        <v>77</v>
      </c>
      <c r="D47" s="19" t="s">
        <v>78</v>
      </c>
      <c r="E47" s="20">
        <v>1700</v>
      </c>
      <c r="F47" s="20">
        <f>SUM(E47)</f>
        <v>1700</v>
      </c>
      <c r="G47" s="30" t="s">
        <v>79</v>
      </c>
    </row>
    <row r="48" ht="28" customHeight="1" spans="1:7">
      <c r="A48" s="26" t="s">
        <v>80</v>
      </c>
      <c r="B48" s="27"/>
      <c r="C48" s="27"/>
      <c r="D48" s="28"/>
      <c r="E48" s="29">
        <f>SUM(E47)</f>
        <v>1700</v>
      </c>
      <c r="F48" s="29">
        <f>SUM(E48)</f>
        <v>1700</v>
      </c>
      <c r="G48" s="30"/>
    </row>
    <row r="49" ht="28" customHeight="1" spans="1:7">
      <c r="A49" s="19">
        <v>34</v>
      </c>
      <c r="B49" s="23" t="s">
        <v>81</v>
      </c>
      <c r="C49" s="19" t="s">
        <v>82</v>
      </c>
      <c r="D49" s="19" t="s">
        <v>83</v>
      </c>
      <c r="E49" s="20">
        <v>5000</v>
      </c>
      <c r="F49" s="20">
        <f>SUM(E49)</f>
        <v>5000</v>
      </c>
      <c r="G49" s="30" t="s">
        <v>84</v>
      </c>
    </row>
    <row r="50" ht="28" customHeight="1" spans="1:7">
      <c r="A50" s="26" t="s">
        <v>85</v>
      </c>
      <c r="B50" s="27"/>
      <c r="C50" s="27"/>
      <c r="D50" s="28"/>
      <c r="E50" s="29">
        <f>SUM(E49)</f>
        <v>5000</v>
      </c>
      <c r="F50" s="29">
        <f>SUM(F49)</f>
        <v>5000</v>
      </c>
      <c r="G50" s="21"/>
    </row>
    <row r="51" ht="28" customHeight="1" spans="1:7">
      <c r="A51" s="19">
        <v>35</v>
      </c>
      <c r="B51" s="19" t="s">
        <v>86</v>
      </c>
      <c r="C51" s="19" t="s">
        <v>87</v>
      </c>
      <c r="D51" s="19" t="s">
        <v>88</v>
      </c>
      <c r="E51" s="20">
        <v>10000</v>
      </c>
      <c r="F51" s="22">
        <f>SUM(E51:E56)</f>
        <v>47000</v>
      </c>
      <c r="G51" s="21" t="s">
        <v>89</v>
      </c>
    </row>
    <row r="52" ht="28" customHeight="1" spans="1:7">
      <c r="A52" s="19">
        <v>36</v>
      </c>
      <c r="B52" s="32" t="s">
        <v>90</v>
      </c>
      <c r="C52" s="19" t="s">
        <v>87</v>
      </c>
      <c r="D52" s="19" t="s">
        <v>88</v>
      </c>
      <c r="E52" s="20">
        <v>6000</v>
      </c>
      <c r="F52" s="24"/>
      <c r="G52" s="30" t="s">
        <v>91</v>
      </c>
    </row>
    <row r="53" ht="28" customHeight="1" spans="1:7">
      <c r="A53" s="19">
        <v>37</v>
      </c>
      <c r="B53" s="32" t="s">
        <v>92</v>
      </c>
      <c r="C53" s="19" t="s">
        <v>87</v>
      </c>
      <c r="D53" s="19" t="s">
        <v>88</v>
      </c>
      <c r="E53" s="20">
        <v>6000</v>
      </c>
      <c r="F53" s="24"/>
      <c r="G53" s="21" t="s">
        <v>93</v>
      </c>
    </row>
    <row r="54" ht="28" customHeight="1" spans="1:7">
      <c r="A54" s="19">
        <v>38</v>
      </c>
      <c r="B54" s="32" t="s">
        <v>94</v>
      </c>
      <c r="C54" s="19" t="s">
        <v>87</v>
      </c>
      <c r="D54" s="19" t="s">
        <v>88</v>
      </c>
      <c r="E54" s="20">
        <v>10000</v>
      </c>
      <c r="F54" s="24"/>
      <c r="G54" s="21" t="s">
        <v>95</v>
      </c>
    </row>
    <row r="55" ht="28" customHeight="1" spans="1:7">
      <c r="A55" s="19">
        <v>39</v>
      </c>
      <c r="B55" s="32" t="s">
        <v>96</v>
      </c>
      <c r="C55" s="19" t="s">
        <v>87</v>
      </c>
      <c r="D55" s="19" t="s">
        <v>88</v>
      </c>
      <c r="E55" s="20">
        <v>10000</v>
      </c>
      <c r="F55" s="24"/>
      <c r="G55" s="21" t="s">
        <v>93</v>
      </c>
    </row>
    <row r="56" ht="28" customHeight="1" spans="1:7">
      <c r="A56" s="19">
        <v>40</v>
      </c>
      <c r="B56" s="32" t="s">
        <v>97</v>
      </c>
      <c r="C56" s="19" t="s">
        <v>87</v>
      </c>
      <c r="D56" s="19" t="s">
        <v>88</v>
      </c>
      <c r="E56" s="20">
        <v>5000</v>
      </c>
      <c r="F56" s="25"/>
      <c r="G56" s="21" t="s">
        <v>93</v>
      </c>
    </row>
    <row r="57" ht="28" customHeight="1" spans="1:7">
      <c r="A57" s="19">
        <v>41</v>
      </c>
      <c r="B57" s="32" t="s">
        <v>98</v>
      </c>
      <c r="C57" s="19" t="s">
        <v>87</v>
      </c>
      <c r="D57" s="19" t="s">
        <v>99</v>
      </c>
      <c r="E57" s="20">
        <v>13700</v>
      </c>
      <c r="F57" s="20">
        <f>SUM(E57)</f>
        <v>13700</v>
      </c>
      <c r="G57" s="21" t="s">
        <v>100</v>
      </c>
    </row>
    <row r="58" ht="28" customHeight="1" spans="1:7">
      <c r="A58" s="19">
        <v>42</v>
      </c>
      <c r="B58" s="23" t="s">
        <v>101</v>
      </c>
      <c r="C58" s="19" t="s">
        <v>87</v>
      </c>
      <c r="D58" s="19" t="s">
        <v>102</v>
      </c>
      <c r="E58" s="20">
        <v>20000</v>
      </c>
      <c r="F58" s="22">
        <f>SUM(E58:E62)</f>
        <v>60000</v>
      </c>
      <c r="G58" s="21" t="s">
        <v>103</v>
      </c>
    </row>
    <row r="59" ht="28" customHeight="1" spans="1:7">
      <c r="A59" s="19">
        <v>43</v>
      </c>
      <c r="B59" s="23" t="s">
        <v>104</v>
      </c>
      <c r="C59" s="19" t="s">
        <v>87</v>
      </c>
      <c r="D59" s="19" t="s">
        <v>102</v>
      </c>
      <c r="E59" s="20">
        <v>10000</v>
      </c>
      <c r="F59" s="24"/>
      <c r="G59" s="21" t="s">
        <v>103</v>
      </c>
    </row>
    <row r="60" ht="28" customHeight="1" spans="1:7">
      <c r="A60" s="19">
        <v>44</v>
      </c>
      <c r="B60" s="23" t="s">
        <v>105</v>
      </c>
      <c r="C60" s="19" t="s">
        <v>87</v>
      </c>
      <c r="D60" s="19" t="s">
        <v>102</v>
      </c>
      <c r="E60" s="20">
        <v>5000</v>
      </c>
      <c r="F60" s="24"/>
      <c r="G60" s="21" t="s">
        <v>103</v>
      </c>
    </row>
    <row r="61" ht="28" customHeight="1" spans="1:7">
      <c r="A61" s="19">
        <v>45</v>
      </c>
      <c r="B61" s="23" t="s">
        <v>106</v>
      </c>
      <c r="C61" s="19" t="s">
        <v>87</v>
      </c>
      <c r="D61" s="19" t="s">
        <v>102</v>
      </c>
      <c r="E61" s="20">
        <v>10000</v>
      </c>
      <c r="F61" s="24"/>
      <c r="G61" s="21" t="s">
        <v>103</v>
      </c>
    </row>
    <row r="62" ht="28" customHeight="1" spans="1:7">
      <c r="A62" s="19">
        <v>46</v>
      </c>
      <c r="B62" s="23" t="s">
        <v>107</v>
      </c>
      <c r="C62" s="19" t="s">
        <v>87</v>
      </c>
      <c r="D62" s="19" t="s">
        <v>102</v>
      </c>
      <c r="E62" s="20">
        <v>15000</v>
      </c>
      <c r="F62" s="25"/>
      <c r="G62" s="21" t="s">
        <v>103</v>
      </c>
    </row>
    <row r="63" ht="28" customHeight="1" spans="1:7">
      <c r="A63" s="19">
        <v>47</v>
      </c>
      <c r="B63" s="23" t="s">
        <v>108</v>
      </c>
      <c r="C63" s="19" t="s">
        <v>87</v>
      </c>
      <c r="D63" s="19"/>
      <c r="E63" s="33">
        <v>15000</v>
      </c>
      <c r="F63" s="22">
        <f>SUM(E63:E76)</f>
        <v>131688</v>
      </c>
      <c r="G63" s="21" t="s">
        <v>109</v>
      </c>
    </row>
    <row r="64" ht="28" customHeight="1" spans="1:7">
      <c r="A64" s="19">
        <v>48</v>
      </c>
      <c r="B64" s="23" t="s">
        <v>110</v>
      </c>
      <c r="C64" s="19" t="s">
        <v>87</v>
      </c>
      <c r="D64" s="19"/>
      <c r="E64" s="33">
        <v>10000</v>
      </c>
      <c r="F64" s="24"/>
      <c r="G64" s="21" t="s">
        <v>109</v>
      </c>
    </row>
    <row r="65" ht="28" customHeight="1" spans="1:7">
      <c r="A65" s="19">
        <v>49</v>
      </c>
      <c r="B65" s="23" t="s">
        <v>111</v>
      </c>
      <c r="C65" s="19" t="s">
        <v>87</v>
      </c>
      <c r="D65" s="19"/>
      <c r="E65" s="33">
        <v>10000</v>
      </c>
      <c r="F65" s="24"/>
      <c r="G65" s="21" t="s">
        <v>109</v>
      </c>
    </row>
    <row r="66" ht="28" customHeight="1" spans="1:7">
      <c r="A66" s="19">
        <v>50</v>
      </c>
      <c r="B66" s="23" t="s">
        <v>112</v>
      </c>
      <c r="C66" s="19" t="s">
        <v>87</v>
      </c>
      <c r="D66" s="19"/>
      <c r="E66" s="33">
        <v>3000</v>
      </c>
      <c r="F66" s="24"/>
      <c r="G66" s="21" t="s">
        <v>109</v>
      </c>
    </row>
    <row r="67" ht="28" customHeight="1" spans="1:7">
      <c r="A67" s="19">
        <v>51</v>
      </c>
      <c r="B67" s="23" t="s">
        <v>113</v>
      </c>
      <c r="C67" s="19" t="s">
        <v>87</v>
      </c>
      <c r="D67" s="19"/>
      <c r="E67" s="33">
        <v>10000</v>
      </c>
      <c r="F67" s="24"/>
      <c r="G67" s="21" t="s">
        <v>109</v>
      </c>
    </row>
    <row r="68" ht="28" customHeight="1" spans="1:7">
      <c r="A68" s="19">
        <v>52</v>
      </c>
      <c r="B68" s="23" t="s">
        <v>114</v>
      </c>
      <c r="C68" s="19" t="s">
        <v>87</v>
      </c>
      <c r="D68" s="19"/>
      <c r="E68" s="33">
        <v>10000</v>
      </c>
      <c r="F68" s="24"/>
      <c r="G68" s="21" t="s">
        <v>109</v>
      </c>
    </row>
    <row r="69" ht="28" customHeight="1" spans="1:7">
      <c r="A69" s="19">
        <v>53</v>
      </c>
      <c r="B69" s="23" t="s">
        <v>115</v>
      </c>
      <c r="C69" s="19" t="s">
        <v>87</v>
      </c>
      <c r="D69" s="19"/>
      <c r="E69" s="33">
        <v>10000</v>
      </c>
      <c r="F69" s="24"/>
      <c r="G69" s="21" t="s">
        <v>109</v>
      </c>
    </row>
    <row r="70" ht="28" customHeight="1" spans="1:7">
      <c r="A70" s="19">
        <v>54</v>
      </c>
      <c r="B70" s="23" t="s">
        <v>116</v>
      </c>
      <c r="C70" s="19" t="s">
        <v>87</v>
      </c>
      <c r="D70" s="19"/>
      <c r="E70" s="33">
        <v>10000</v>
      </c>
      <c r="F70" s="24"/>
      <c r="G70" s="21" t="s">
        <v>109</v>
      </c>
    </row>
    <row r="71" ht="28" customHeight="1" spans="1:7">
      <c r="A71" s="19">
        <v>55</v>
      </c>
      <c r="B71" s="23" t="s">
        <v>117</v>
      </c>
      <c r="C71" s="19" t="s">
        <v>87</v>
      </c>
      <c r="D71" s="19"/>
      <c r="E71" s="33">
        <v>10000</v>
      </c>
      <c r="F71" s="24"/>
      <c r="G71" s="21" t="s">
        <v>109</v>
      </c>
    </row>
    <row r="72" ht="28" customHeight="1" spans="1:7">
      <c r="A72" s="19">
        <v>56</v>
      </c>
      <c r="B72" s="23" t="s">
        <v>118</v>
      </c>
      <c r="C72" s="19" t="s">
        <v>87</v>
      </c>
      <c r="D72" s="19"/>
      <c r="E72" s="20">
        <v>12688</v>
      </c>
      <c r="F72" s="24"/>
      <c r="G72" s="21" t="s">
        <v>109</v>
      </c>
    </row>
    <row r="73" ht="28" customHeight="1" spans="1:7">
      <c r="A73" s="19">
        <v>57</v>
      </c>
      <c r="B73" s="23" t="s">
        <v>119</v>
      </c>
      <c r="C73" s="19" t="s">
        <v>87</v>
      </c>
      <c r="D73" s="19"/>
      <c r="E73" s="20">
        <v>10000</v>
      </c>
      <c r="F73" s="24"/>
      <c r="G73" s="21" t="s">
        <v>109</v>
      </c>
    </row>
    <row r="74" ht="28" customHeight="1" spans="1:7">
      <c r="A74" s="19">
        <v>58</v>
      </c>
      <c r="B74" s="23" t="s">
        <v>120</v>
      </c>
      <c r="C74" s="19" t="s">
        <v>87</v>
      </c>
      <c r="D74" s="19"/>
      <c r="E74" s="20">
        <v>10000</v>
      </c>
      <c r="F74" s="24"/>
      <c r="G74" s="21" t="s">
        <v>109</v>
      </c>
    </row>
    <row r="75" ht="28" customHeight="1" spans="1:7">
      <c r="A75" s="19">
        <v>59</v>
      </c>
      <c r="B75" s="23" t="s">
        <v>121</v>
      </c>
      <c r="C75" s="19" t="s">
        <v>87</v>
      </c>
      <c r="D75" s="19"/>
      <c r="E75" s="20">
        <v>10000</v>
      </c>
      <c r="F75" s="24"/>
      <c r="G75" s="21" t="s">
        <v>109</v>
      </c>
    </row>
    <row r="76" ht="28" customHeight="1" spans="1:7">
      <c r="A76" s="19">
        <v>60</v>
      </c>
      <c r="B76" s="23" t="s">
        <v>122</v>
      </c>
      <c r="C76" s="19" t="s">
        <v>87</v>
      </c>
      <c r="D76" s="19"/>
      <c r="E76" s="20">
        <v>1000</v>
      </c>
      <c r="F76" s="24"/>
      <c r="G76" s="21" t="s">
        <v>109</v>
      </c>
    </row>
    <row r="77" ht="28" customHeight="1" spans="1:7">
      <c r="A77" s="26" t="s">
        <v>123</v>
      </c>
      <c r="B77" s="27"/>
      <c r="C77" s="27"/>
      <c r="D77" s="28"/>
      <c r="E77" s="29">
        <f>SUM(E51:E76)</f>
        <v>252388</v>
      </c>
      <c r="F77" s="34">
        <f>SUM(F51:F76)</f>
        <v>252388</v>
      </c>
      <c r="G77" s="21"/>
    </row>
    <row r="78" ht="27" customHeight="1" spans="1:7">
      <c r="A78" s="19">
        <v>61</v>
      </c>
      <c r="B78" s="19" t="s">
        <v>124</v>
      </c>
      <c r="C78" s="32" t="s">
        <v>125</v>
      </c>
      <c r="D78" s="32"/>
      <c r="E78" s="20">
        <v>10000</v>
      </c>
      <c r="F78" s="20">
        <f>SUM(E78)</f>
        <v>10000</v>
      </c>
      <c r="G78" s="21"/>
    </row>
    <row r="79" ht="28" customHeight="1" spans="1:7">
      <c r="A79" s="26" t="s">
        <v>126</v>
      </c>
      <c r="B79" s="27"/>
      <c r="C79" s="27"/>
      <c r="D79" s="28"/>
      <c r="E79" s="29">
        <f>SUM(E78)</f>
        <v>10000</v>
      </c>
      <c r="F79" s="29">
        <f>SUM(F78)</f>
        <v>10000</v>
      </c>
      <c r="G79" s="30"/>
    </row>
    <row r="80" ht="27" customHeight="1" spans="1:7">
      <c r="A80" s="19">
        <v>62</v>
      </c>
      <c r="B80" s="23" t="s">
        <v>127</v>
      </c>
      <c r="C80" s="35" t="s">
        <v>128</v>
      </c>
      <c r="D80" s="36"/>
      <c r="E80" s="20">
        <v>50000</v>
      </c>
      <c r="F80" s="22">
        <f>SUM(E80:E84)</f>
        <v>250800</v>
      </c>
      <c r="G80" s="30" t="s">
        <v>128</v>
      </c>
    </row>
    <row r="81" ht="27" customHeight="1" spans="1:7">
      <c r="A81" s="19">
        <v>63</v>
      </c>
      <c r="B81" s="23" t="s">
        <v>129</v>
      </c>
      <c r="C81" s="35" t="s">
        <v>128</v>
      </c>
      <c r="D81" s="36"/>
      <c r="E81" s="20">
        <v>30000</v>
      </c>
      <c r="F81" s="24"/>
      <c r="G81" s="30" t="s">
        <v>128</v>
      </c>
    </row>
    <row r="82" ht="27" customHeight="1" spans="1:7">
      <c r="A82" s="19">
        <v>64</v>
      </c>
      <c r="B82" s="23" t="s">
        <v>130</v>
      </c>
      <c r="C82" s="35" t="s">
        <v>128</v>
      </c>
      <c r="D82" s="36"/>
      <c r="E82" s="20">
        <v>20000</v>
      </c>
      <c r="F82" s="24"/>
      <c r="G82" s="30" t="s">
        <v>128</v>
      </c>
    </row>
    <row r="83" ht="27" customHeight="1" spans="1:7">
      <c r="A83" s="19">
        <v>65</v>
      </c>
      <c r="B83" s="23" t="s">
        <v>131</v>
      </c>
      <c r="C83" s="35" t="s">
        <v>128</v>
      </c>
      <c r="D83" s="36"/>
      <c r="E83" s="20">
        <v>50800</v>
      </c>
      <c r="F83" s="24"/>
      <c r="G83" s="21" t="s">
        <v>132</v>
      </c>
    </row>
    <row r="84" ht="27" customHeight="1" spans="1:7">
      <c r="A84" s="19">
        <v>66</v>
      </c>
      <c r="B84" s="23" t="s">
        <v>133</v>
      </c>
      <c r="C84" s="35" t="s">
        <v>128</v>
      </c>
      <c r="D84" s="36"/>
      <c r="E84" s="20">
        <v>100000</v>
      </c>
      <c r="F84" s="25"/>
      <c r="G84" s="21" t="s">
        <v>134</v>
      </c>
    </row>
    <row r="85" ht="27" customHeight="1" spans="1:7">
      <c r="A85" s="26" t="s">
        <v>135</v>
      </c>
      <c r="B85" s="27"/>
      <c r="C85" s="27"/>
      <c r="D85" s="28"/>
      <c r="E85" s="29">
        <f>SUM(E80:E84)</f>
        <v>250800</v>
      </c>
      <c r="F85" s="29">
        <f>SUM(F80)</f>
        <v>250800</v>
      </c>
      <c r="G85" s="21"/>
    </row>
    <row r="86" ht="27" customHeight="1" spans="1:7">
      <c r="A86" s="19">
        <v>67</v>
      </c>
      <c r="B86" s="23" t="s">
        <v>136</v>
      </c>
      <c r="C86" s="35" t="s">
        <v>137</v>
      </c>
      <c r="D86" s="36"/>
      <c r="E86" s="20">
        <v>100000</v>
      </c>
      <c r="F86" s="20">
        <f>SUM(E86)</f>
        <v>100000</v>
      </c>
      <c r="G86" s="21" t="s">
        <v>138</v>
      </c>
    </row>
    <row r="87" ht="27" customHeight="1" spans="1:7">
      <c r="A87" s="16" t="s">
        <v>139</v>
      </c>
      <c r="B87" s="16"/>
      <c r="C87" s="16"/>
      <c r="D87" s="16"/>
      <c r="E87" s="29">
        <f>SUM(E86)</f>
        <v>100000</v>
      </c>
      <c r="F87" s="29">
        <f>SUM(F86)</f>
        <v>100000</v>
      </c>
      <c r="G87" s="18"/>
    </row>
    <row r="88" ht="27" customHeight="1" spans="1:7">
      <c r="A88" s="19">
        <v>68</v>
      </c>
      <c r="B88" s="19" t="s">
        <v>140</v>
      </c>
      <c r="C88" s="35" t="s">
        <v>141</v>
      </c>
      <c r="D88" s="36"/>
      <c r="E88" s="20">
        <v>10000</v>
      </c>
      <c r="F88" s="22">
        <f>SUM(E88:E89)</f>
        <v>20000</v>
      </c>
      <c r="G88" s="21" t="s">
        <v>142</v>
      </c>
    </row>
    <row r="89" ht="27" customHeight="1" spans="1:7">
      <c r="A89" s="19">
        <v>69</v>
      </c>
      <c r="B89" s="19" t="s">
        <v>143</v>
      </c>
      <c r="C89" s="35" t="s">
        <v>141</v>
      </c>
      <c r="D89" s="36"/>
      <c r="E89" s="20">
        <v>10000</v>
      </c>
      <c r="F89" s="25"/>
      <c r="G89" s="21" t="s">
        <v>142</v>
      </c>
    </row>
    <row r="90" ht="27" customHeight="1" spans="1:7">
      <c r="A90" s="19">
        <v>70</v>
      </c>
      <c r="B90" s="19" t="s">
        <v>144</v>
      </c>
      <c r="C90" s="35" t="s">
        <v>145</v>
      </c>
      <c r="D90" s="36"/>
      <c r="E90" s="20">
        <v>20000</v>
      </c>
      <c r="F90" s="20">
        <f>SUM(E90)</f>
        <v>20000</v>
      </c>
      <c r="G90" s="21" t="s">
        <v>146</v>
      </c>
    </row>
    <row r="91" ht="27" customHeight="1" spans="1:7">
      <c r="A91" s="26" t="s">
        <v>147</v>
      </c>
      <c r="B91" s="27"/>
      <c r="C91" s="27"/>
      <c r="D91" s="28"/>
      <c r="E91" s="29">
        <f>SUM(E88:E90)</f>
        <v>40000</v>
      </c>
      <c r="F91" s="29">
        <f>SUM(F88:F90)</f>
        <v>40000</v>
      </c>
      <c r="G91" s="21"/>
    </row>
    <row r="92" ht="30" customHeight="1" spans="1:7">
      <c r="A92" s="19">
        <v>71</v>
      </c>
      <c r="B92" s="19" t="s">
        <v>148</v>
      </c>
      <c r="C92" s="35" t="s">
        <v>149</v>
      </c>
      <c r="D92" s="36"/>
      <c r="E92" s="20">
        <v>10000</v>
      </c>
      <c r="F92" s="20">
        <f>SUM(E92)</f>
        <v>10000</v>
      </c>
      <c r="G92" s="30" t="s">
        <v>150</v>
      </c>
    </row>
    <row r="93" ht="30" customHeight="1" spans="1:7">
      <c r="A93" s="16" t="s">
        <v>151</v>
      </c>
      <c r="B93" s="16"/>
      <c r="C93" s="16"/>
      <c r="D93" s="16"/>
      <c r="E93" s="29">
        <f>SUM(E92)</f>
        <v>10000</v>
      </c>
      <c r="F93" s="29">
        <f>SUM(F92)</f>
        <v>10000</v>
      </c>
      <c r="G93" s="18"/>
    </row>
  </sheetData>
  <autoFilter ref="A4:G93">
    <extLst/>
  </autoFilter>
  <sortState ref="B6:G55">
    <sortCondition ref="C6:C55"/>
  </sortState>
  <mergeCells count="48">
    <mergeCell ref="A2:G2"/>
    <mergeCell ref="C3:D3"/>
    <mergeCell ref="A14:D14"/>
    <mergeCell ref="A16:D16"/>
    <mergeCell ref="A21:D21"/>
    <mergeCell ref="A24:D24"/>
    <mergeCell ref="A27:D27"/>
    <mergeCell ref="A34:D34"/>
    <mergeCell ref="A38:D38"/>
    <mergeCell ref="A44:D44"/>
    <mergeCell ref="A46:D46"/>
    <mergeCell ref="A48:D48"/>
    <mergeCell ref="A50:D50"/>
    <mergeCell ref="A77:D77"/>
    <mergeCell ref="C78:D78"/>
    <mergeCell ref="A79:D79"/>
    <mergeCell ref="C80:D80"/>
    <mergeCell ref="C81:D81"/>
    <mergeCell ref="C82:D82"/>
    <mergeCell ref="C83:D83"/>
    <mergeCell ref="C84:D84"/>
    <mergeCell ref="A85:D85"/>
    <mergeCell ref="C86:D86"/>
    <mergeCell ref="A87:D87"/>
    <mergeCell ref="C88:D88"/>
    <mergeCell ref="C89:D89"/>
    <mergeCell ref="C90:D90"/>
    <mergeCell ref="A91:D91"/>
    <mergeCell ref="C92:D92"/>
    <mergeCell ref="A93:D93"/>
    <mergeCell ref="A3:A4"/>
    <mergeCell ref="B3:B4"/>
    <mergeCell ref="E3:E4"/>
    <mergeCell ref="F3:F4"/>
    <mergeCell ref="F7:F13"/>
    <mergeCell ref="F17:F19"/>
    <mergeCell ref="F22:F23"/>
    <mergeCell ref="F25:F26"/>
    <mergeCell ref="F28:F31"/>
    <mergeCell ref="F32:F33"/>
    <mergeCell ref="F36:F37"/>
    <mergeCell ref="F40:F43"/>
    <mergeCell ref="F51:F56"/>
    <mergeCell ref="F58:F62"/>
    <mergeCell ref="F63:F76"/>
    <mergeCell ref="F80:F84"/>
    <mergeCell ref="F88:F89"/>
    <mergeCell ref="G3:G4"/>
  </mergeCells>
  <pageMargins left="0.700694444444445" right="0.700694444444445" top="0.751388888888889" bottom="0.751388888888889" header="0.298611111111111" footer="0.298611111111111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lwT.</cp:lastModifiedBy>
  <dcterms:created xsi:type="dcterms:W3CDTF">2021-08-18T07:59:00Z</dcterms:created>
  <dcterms:modified xsi:type="dcterms:W3CDTF">2021-10-11T04:01:11Z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ICV">
    <vt:lpwstr>832398BCD0CF4D5BA95C4BB70BE6EE4D</vt:lpwstr>
  </property>
</Properties>
</file>