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25" tabRatio="457" activeTab="0"/>
  </bookViews>
  <sheets>
    <sheet name="统计" sheetId="1" r:id="rId1"/>
    <sheet name="自查" sheetId="2" r:id="rId2"/>
    <sheet name="Sheet1" sheetId="3" r:id="rId3"/>
  </sheets>
  <definedNames>
    <definedName name="?">#REF!</definedName>
    <definedName name="??????">#REF!</definedName>
    <definedName name="_xlnm.Print_Area" localSheetId="1">'自查'!$A$1:$O$18</definedName>
    <definedName name="_xlnm.Print_Titles" localSheetId="0">'统计'!$1:$9</definedName>
    <definedName name="_xlnm._FilterDatabase" localSheetId="0" hidden="1">'统计'!$A$9:$BC$15</definedName>
    <definedName name="_xlnm.Print_Titles" localSheetId="1">'自查'!$1:$9</definedName>
  </definedNames>
  <calcPr fullCalcOnLoad="1"/>
</workbook>
</file>

<file path=xl/sharedStrings.xml><?xml version="1.0" encoding="utf-8"?>
<sst xmlns="http://schemas.openxmlformats.org/spreadsheetml/2006/main" count="91" uniqueCount="31">
  <si>
    <t>2021年第1季度会议费及“三公”经费支出统计表</t>
  </si>
  <si>
    <t>序号</t>
  </si>
  <si>
    <t>自查单位</t>
  </si>
  <si>
    <t>2020年会议费及“三公”经费决算</t>
  </si>
  <si>
    <t>2021年会议费及“三公”经费财政拨款预算</t>
  </si>
  <si>
    <t>截至2021年第1季度会议费及“三公”经费执行情况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</si>
  <si>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</si>
  <si>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</si>
  <si>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</si>
  <si>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</si>
  <si>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</si>
  <si>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</si>
  <si>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</si>
  <si>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</si>
  <si>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</si>
  <si>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</si>
  <si>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</si>
  <si>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始兴县总工会</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</si>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</sst>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quot;.&quot;0000_-;\(#0&quot;.&quot;0000\);_-\ \ &quot;-&quot;_-;_-@_-"/>
    <numFmt numFmtId="178" formatCode="_-#,###.00,_-;\(#,###.00,\);_-\ \ &quot;-&quot;_-;_-@_-"/>
    <numFmt numFmtId="179" formatCode="_-#,###,_-;\(#,###,\);_-\ \ &quot;-&quot;_-;_-@_-"/>
    <numFmt numFmtId="180" formatCode="mmm/yyyy;_-\ &quot;N/A&quot;_-;_-\ &quot;-&quot;_-"/>
    <numFmt numFmtId="181" formatCode="mmm/dd/yyyy;_-\ &quot;N/A&quot;_-;_-\ &quot;-&quot;_-"/>
    <numFmt numFmtId="182" formatCode="#,##0.0"/>
    <numFmt numFmtId="183" formatCode="_-#,##0_-;\(#,##0\);_-\ \ &quot;-&quot;_-;_-@_-"/>
    <numFmt numFmtId="184" formatCode="_(&quot;$&quot;* #,##0.00_);_(&quot;$&quot;* \(#,##0.00\);_(&quot;$&quot;* &quot;-&quot;??_);_(@_)"/>
    <numFmt numFmtId="185" formatCode="_-#,##0.00_-;\(#,##0.00\);_-\ \ &quot;-&quot;_-;_-@_-"/>
    <numFmt numFmtId="186" formatCode="&quot;\&quot;#,##0;[Red]&quot;\&quot;&quot;\&quot;&quot;\&quot;&quot;\&quot;&quot;\&quot;&quot;\&quot;&quot;\&quot;\-#,##0"/>
    <numFmt numFmtId="187" formatCode="_-#,##0%_-;\(#,##0%\);_-\ &quot;-&quot;_-"/>
    <numFmt numFmtId="188" formatCode="_-#0&quot;.&quot;0,_-;\(#0&quot;.&quot;0,\);_-\ \ &quot;-&quot;_-;_-@_-"/>
    <numFmt numFmtId="189" formatCode="_-* #,##0_-;\-* #,##0_-;_-* &quot;-&quot;??_-;_-@_-"/>
    <numFmt numFmtId="190" formatCode="#,##0\ &quot; &quot;;\(#,##0\)\ ;&quot;—&quot;&quot; &quot;&quot; &quot;&quot; &quot;&quot; &quot;"/>
    <numFmt numFmtId="191" formatCode="_(&quot;$&quot;* #,##0.0_);_(&quot;$&quot;* \(#,##0.0\);_(&quot;$&quot;* &quot;-&quot;??_);_(@_)"/>
    <numFmt numFmtId="192" formatCode="_([$€-2]* #,##0.00_);_([$€-2]* \(#,##0.00\);_([$€-2]* &quot;-&quot;??_)"/>
    <numFmt numFmtId="193" formatCode="0.000%"/>
    <numFmt numFmtId="194" formatCode="_-* #,##0.00_-;\-* #,##0.00_-;_-* &quot;-&quot;??_-;_-@_-"/>
    <numFmt numFmtId="195" formatCode="_(&quot;$&quot;* #,##0_);_(&quot;$&quot;* \(#,##0\);_(&quot;$&quot;* &quot;-&quot;_);_(@_)"/>
    <numFmt numFmtId="196" formatCode="0.0%"/>
    <numFmt numFmtId="197" formatCode="#,##0.00&quot;￥&quot;;\-#,##0.00&quot;￥&quot;"/>
    <numFmt numFmtId="198" formatCode="mmm\ dd\,\ yy"/>
    <numFmt numFmtId="199" formatCode="_-* #,##0.00&quot;￥&quot;_-;\-* #,##0.00&quot;￥&quot;_-;_-* &quot;-&quot;??&quot;￥&quot;_-;_-@_-"/>
    <numFmt numFmtId="200" formatCode="_-* #,##0&quot;￥&quot;_-;\-* #,##0&quot;￥&quot;_-;_-* &quot;-&quot;&quot;￥&quot;_-;_-@_-"/>
    <numFmt numFmtId="201" formatCode="_-* #,##0_-;\-* #,##0_-;_-* &quot;-&quot;_-;_-@_-"/>
    <numFmt numFmtId="202" formatCode="&quot;$&quot;#,##0;\-&quot;$&quot;#,##0"/>
    <numFmt numFmtId="203" formatCode="mm/dd/yy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Times New Roman"/>
      <family val="1"/>
    </font>
    <font>
      <sz val="10"/>
      <color indexed="52"/>
      <name val="宋体"/>
      <family val="0"/>
    </font>
    <font>
      <sz val="10"/>
      <name val="Arial"/>
      <family val="2"/>
    </font>
    <font>
      <sz val="10"/>
      <color indexed="9"/>
      <name val="宋体"/>
      <family val="0"/>
    </font>
    <font>
      <b/>
      <sz val="10"/>
      <color indexed="8"/>
      <name val="宋体"/>
      <family val="0"/>
    </font>
    <font>
      <b/>
      <sz val="15"/>
      <color indexed="56"/>
      <name val="宋体"/>
      <family val="0"/>
    </font>
    <font>
      <b/>
      <sz val="10"/>
      <color indexed="63"/>
      <name val="宋体"/>
      <family val="0"/>
    </font>
    <font>
      <sz val="10"/>
      <color indexed="8"/>
      <name val="MS Sans Serif"/>
      <family val="2"/>
    </font>
    <font>
      <sz val="12"/>
      <name val="???"/>
      <family val="2"/>
    </font>
    <font>
      <sz val="8"/>
      <name val="Times New Roman"/>
      <family val="1"/>
    </font>
    <font>
      <b/>
      <sz val="10"/>
      <color indexed="52"/>
      <name val="宋体"/>
      <family val="0"/>
    </font>
    <font>
      <b/>
      <sz val="11"/>
      <color indexed="56"/>
      <name val="宋体"/>
      <family val="0"/>
    </font>
    <font>
      <sz val="10"/>
      <color indexed="17"/>
      <name val="宋体"/>
      <family val="0"/>
    </font>
    <font>
      <sz val="10"/>
      <name val="Times New Roman"/>
      <family val="1"/>
    </font>
    <font>
      <b/>
      <sz val="18"/>
      <color indexed="56"/>
      <name val="宋体"/>
      <family val="0"/>
    </font>
    <font>
      <u val="single"/>
      <sz val="10"/>
      <color indexed="12"/>
      <name val="宋体"/>
      <family val="0"/>
    </font>
    <font>
      <sz val="10"/>
      <color indexed="62"/>
      <name val="宋体"/>
      <family val="0"/>
    </font>
    <font>
      <sz val="10"/>
      <color indexed="10"/>
      <name val="宋体"/>
      <family val="0"/>
    </font>
    <font>
      <sz val="10"/>
      <color indexed="60"/>
      <name val="宋体"/>
      <family val="0"/>
    </font>
    <font>
      <b/>
      <sz val="13"/>
      <color indexed="56"/>
      <name val="宋体"/>
      <family val="0"/>
    </font>
    <font>
      <sz val="8"/>
      <name val="Arial"/>
      <family val="2"/>
    </font>
    <font>
      <b/>
      <sz val="10"/>
      <color indexed="9"/>
      <name val="宋体"/>
      <family val="0"/>
    </font>
    <font>
      <sz val="10"/>
      <color indexed="20"/>
      <name val="宋体"/>
      <family val="0"/>
    </font>
    <font>
      <i/>
      <sz val="10"/>
      <color indexed="23"/>
      <name val="宋体"/>
      <family val="0"/>
    </font>
    <font>
      <u val="single"/>
      <sz val="10"/>
      <color indexed="20"/>
      <name val="宋体"/>
      <family val="0"/>
    </font>
    <font>
      <sz val="10"/>
      <color indexed="16"/>
      <name val="MS Serif"/>
      <family val="1"/>
    </font>
    <font>
      <u val="singleAccounting"/>
      <vertAlign val="subscript"/>
      <sz val="10"/>
      <name val="Times New Roman"/>
      <family val="1"/>
    </font>
    <font>
      <sz val="11"/>
      <name val="蹈框"/>
      <family val="0"/>
    </font>
    <font>
      <b/>
      <sz val="11"/>
      <name val="Helv"/>
      <family val="2"/>
    </font>
    <font>
      <sz val="11"/>
      <color indexed="17"/>
      <name val="宋体"/>
      <family val="0"/>
    </font>
    <font>
      <b/>
      <sz val="12"/>
      <name val="Arial"/>
      <family val="2"/>
    </font>
    <font>
      <b/>
      <sz val="12"/>
      <name val="Helv"/>
      <family val="2"/>
    </font>
    <font>
      <sz val="10"/>
      <name val="Courier"/>
      <family val="3"/>
    </font>
    <font>
      <i/>
      <sz val="9"/>
      <name val="Times New Roman"/>
      <family val="1"/>
    </font>
    <font>
      <sz val="11"/>
      <name val="Times New Roman"/>
      <family val="1"/>
    </font>
    <font>
      <b/>
      <sz val="10"/>
      <name val="Helv"/>
      <family val="2"/>
    </font>
    <font>
      <i/>
      <sz val="12"/>
      <name val="Times New Roman"/>
      <family val="1"/>
    </font>
    <font>
      <sz val="10"/>
      <name val="MS Sans Serif"/>
      <family val="2"/>
    </font>
    <font>
      <b/>
      <sz val="8"/>
      <name val="Arial"/>
      <family val="2"/>
    </font>
    <font>
      <sz val="10"/>
      <name val="MS Serif"/>
      <family val="1"/>
    </font>
    <font>
      <sz val="12"/>
      <name val="宋体"/>
      <family val="0"/>
    </font>
    <font>
      <sz val="18"/>
      <name val="Times New Roman"/>
      <family val="1"/>
    </font>
    <font>
      <b/>
      <sz val="8"/>
      <color indexed="8"/>
      <name val="Helv"/>
      <family val="2"/>
    </font>
    <font>
      <b/>
      <sz val="13"/>
      <name val="Times New Roman"/>
      <family val="1"/>
    </font>
    <font>
      <b/>
      <i/>
      <sz val="12"/>
      <name val="Times New Roman"/>
      <family val="1"/>
    </font>
    <font>
      <b/>
      <sz val="12"/>
      <name val="MS Sans Serif"/>
      <family val="2"/>
    </font>
    <font>
      <sz val="7"/>
      <name val="Small Fonts"/>
      <family val="2"/>
    </font>
    <font>
      <sz val="12"/>
      <name val="바탕체"/>
      <family val="0"/>
    </font>
    <font>
      <sz val="12"/>
      <name val="MS Sans Serif"/>
      <family val="2"/>
    </font>
    <font>
      <sz val="10"/>
      <name val="Tms Rmn"/>
      <family val="1"/>
    </font>
    <font>
      <b/>
      <sz val="10"/>
      <name val="MS Sans Serif"/>
      <family val="2"/>
    </font>
    <font>
      <b/>
      <sz val="14"/>
      <color indexed="9"/>
      <name val="Times New Roman"/>
      <family val="1"/>
    </font>
    <font>
      <sz val="11"/>
      <color indexed="2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25" fillId="0" borderId="0">
      <alignment horizontal="center" wrapText="1"/>
      <protection locked="0"/>
    </xf>
    <xf numFmtId="0" fontId="23" fillId="0" borderId="0">
      <alignment/>
      <protection/>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18" fillId="0" borderId="0">
      <alignment/>
      <protection locked="0"/>
    </xf>
    <xf numFmtId="0" fontId="4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41" fillId="0" borderId="0" applyNumberFormat="0" applyAlignment="0">
      <protection/>
    </xf>
    <xf numFmtId="0" fontId="27" fillId="0" borderId="0" applyNumberFormat="0" applyFill="0" applyBorder="0" applyAlignment="0" applyProtection="0"/>
    <xf numFmtId="0" fontId="33" fillId="0" borderId="0" applyNumberFormat="0" applyFill="0" applyBorder="0" applyAlignment="0" applyProtection="0"/>
    <xf numFmtId="0" fontId="16" fillId="0" borderId="0">
      <alignment/>
      <protection/>
    </xf>
    <xf numFmtId="0" fontId="30" fillId="0" borderId="0" applyNumberFormat="0" applyFill="0" applyBorder="0" applyAlignment="0" applyProtection="0"/>
    <xf numFmtId="0" fontId="39" fillId="0" borderId="0" applyNumberFormat="0" applyFill="0" applyBorder="0" applyAlignment="0" applyProtection="0"/>
    <xf numFmtId="0" fontId="21" fillId="0" borderId="3" applyNumberFormat="0" applyFill="0" applyAlignment="0" applyProtection="0"/>
    <xf numFmtId="0" fontId="18" fillId="0" borderId="0">
      <alignment/>
      <protection/>
    </xf>
    <xf numFmtId="0" fontId="35" fillId="0" borderId="4" applyNumberFormat="0" applyFill="0" applyAlignment="0" applyProtection="0"/>
    <xf numFmtId="0" fontId="19" fillId="8" borderId="0" applyNumberFormat="0" applyBorder="0" applyAlignment="0" applyProtection="0"/>
    <xf numFmtId="0" fontId="27" fillId="0" borderId="5" applyNumberFormat="0" applyFill="0" applyAlignment="0" applyProtection="0"/>
    <xf numFmtId="0" fontId="24" fillId="0" borderId="0">
      <alignment/>
      <protection/>
    </xf>
    <xf numFmtId="0" fontId="19" fillId="9" borderId="0" applyNumberFormat="0" applyBorder="0" applyAlignment="0" applyProtection="0"/>
    <xf numFmtId="0" fontId="22" fillId="10" borderId="6" applyNumberFormat="0" applyAlignment="0" applyProtection="0"/>
    <xf numFmtId="176" fontId="0" fillId="0" borderId="0" applyFont="0" applyFill="0" applyBorder="0" applyAlignment="0" applyProtection="0"/>
    <xf numFmtId="49" fontId="29" fillId="0" borderId="0" applyProtection="0">
      <alignment horizontal="left"/>
    </xf>
    <xf numFmtId="0" fontId="18" fillId="0" borderId="0">
      <alignment/>
      <protection locked="0"/>
    </xf>
    <xf numFmtId="0" fontId="26" fillId="10" borderId="1" applyNumberFormat="0" applyAlignment="0" applyProtection="0"/>
    <xf numFmtId="0" fontId="37" fillId="11" borderId="7" applyNumberFormat="0" applyAlignment="0" applyProtection="0"/>
    <xf numFmtId="0" fontId="18" fillId="0" borderId="0">
      <alignment/>
      <protection/>
    </xf>
    <xf numFmtId="0" fontId="36" fillId="12" borderId="8">
      <alignment/>
      <protection/>
    </xf>
    <xf numFmtId="0" fontId="19" fillId="13" borderId="0" applyNumberFormat="0" applyBorder="0" applyAlignment="0" applyProtection="0"/>
    <xf numFmtId="0" fontId="18" fillId="0" borderId="0">
      <alignment/>
      <protection locked="0"/>
    </xf>
    <xf numFmtId="0" fontId="0" fillId="3" borderId="0" applyNumberFormat="0" applyBorder="0" applyAlignment="0" applyProtection="0"/>
    <xf numFmtId="0" fontId="17" fillId="0" borderId="9" applyNumberFormat="0" applyFill="0" applyAlignment="0" applyProtection="0"/>
    <xf numFmtId="0" fontId="20" fillId="0" borderId="10" applyNumberFormat="0" applyFill="0" applyAlignment="0" applyProtection="0"/>
    <xf numFmtId="0" fontId="28" fillId="2" borderId="0" applyNumberFormat="0" applyBorder="0" applyAlignment="0" applyProtection="0"/>
    <xf numFmtId="0" fontId="34" fillId="14" borderId="0" applyNumberFormat="0" applyBorder="0" applyAlignment="0" applyProtection="0"/>
    <xf numFmtId="0" fontId="0"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9" borderId="0" applyNumberFormat="0" applyBorder="0" applyAlignment="0" applyProtection="0"/>
    <xf numFmtId="0" fontId="19"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20" borderId="0" applyNumberFormat="0" applyBorder="0" applyAlignment="0" applyProtection="0"/>
    <xf numFmtId="0" fontId="0" fillId="20" borderId="0" applyNumberFormat="0" applyBorder="0" applyAlignment="0" applyProtection="0"/>
    <xf numFmtId="0" fontId="19" fillId="21" borderId="0" applyNumberFormat="0" applyBorder="0" applyAlignment="0" applyProtection="0"/>
    <xf numFmtId="0" fontId="0" fillId="18" borderId="0" applyNumberFormat="0" applyBorder="0" applyAlignment="0" applyProtection="0"/>
    <xf numFmtId="0" fontId="19" fillId="21" borderId="0" applyNumberFormat="0" applyBorder="0" applyAlignment="0" applyProtection="0"/>
    <xf numFmtId="0" fontId="18" fillId="0" borderId="0">
      <alignment/>
      <protection locked="0"/>
    </xf>
    <xf numFmtId="0" fontId="19" fillId="22" borderId="0" applyNumberFormat="0" applyBorder="0" applyAlignment="0" applyProtection="0"/>
    <xf numFmtId="0" fontId="16" fillId="0" borderId="0">
      <alignment/>
      <protection/>
    </xf>
    <xf numFmtId="43" fontId="0" fillId="0" borderId="0" applyFont="0" applyFill="0" applyBorder="0" applyAlignment="0" applyProtection="0"/>
    <xf numFmtId="0" fontId="0" fillId="23" borderId="0" applyNumberFormat="0" applyBorder="0" applyAlignment="0" applyProtection="0"/>
    <xf numFmtId="0" fontId="19" fillId="24" borderId="0" applyNumberFormat="0" applyBorder="0" applyAlignment="0" applyProtection="0"/>
    <xf numFmtId="0" fontId="18" fillId="0" borderId="0">
      <alignment/>
      <protection locked="0"/>
    </xf>
    <xf numFmtId="0" fontId="18"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8" fillId="0" borderId="0">
      <alignment/>
      <protection locked="0"/>
    </xf>
    <xf numFmtId="0" fontId="16"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77" fontId="29" fillId="0" borderId="0" applyFill="0" applyBorder="0" applyProtection="0">
      <alignment horizontal="right"/>
    </xf>
    <xf numFmtId="178" fontId="29" fillId="0" borderId="0" applyFill="0" applyBorder="0" applyProtection="0">
      <alignment horizontal="right"/>
    </xf>
    <xf numFmtId="0" fontId="18" fillId="0" borderId="0">
      <alignment/>
      <protection locked="0"/>
    </xf>
    <xf numFmtId="179" fontId="29" fillId="0" borderId="0" applyFill="0" applyBorder="0" applyProtection="0">
      <alignment horizontal="right"/>
    </xf>
    <xf numFmtId="180" fontId="42" fillId="0" borderId="0" applyFill="0" applyBorder="0" applyProtection="0">
      <alignment horizontal="center"/>
    </xf>
    <xf numFmtId="14" fontId="25" fillId="0" borderId="0">
      <alignment horizontal="center" wrapText="1"/>
      <protection locked="0"/>
    </xf>
    <xf numFmtId="0" fontId="43" fillId="0" borderId="0">
      <alignment/>
      <protection/>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5" fillId="2" borderId="0" applyNumberFormat="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83" fontId="29" fillId="0" borderId="0" applyFill="0" applyBorder="0" applyProtection="0">
      <alignment horizontal="right"/>
    </xf>
    <xf numFmtId="185" fontId="29" fillId="0" borderId="0" applyFill="0" applyBorder="0" applyProtection="0">
      <alignment horizontal="right"/>
    </xf>
    <xf numFmtId="181" fontId="42" fillId="0" borderId="0" applyFill="0" applyBorder="0" applyProtection="0">
      <alignment horizontal="center"/>
    </xf>
    <xf numFmtId="187" fontId="49" fillId="0" borderId="0" applyFill="0" applyBorder="0" applyProtection="0">
      <alignment horizontal="right"/>
    </xf>
    <xf numFmtId="188" fontId="29" fillId="0" borderId="0" applyFill="0" applyBorder="0" applyProtection="0">
      <alignment horizontal="right"/>
    </xf>
    <xf numFmtId="189" fontId="16" fillId="0" borderId="0" applyFill="0" applyBorder="0" applyAlignment="0">
      <protection/>
    </xf>
    <xf numFmtId="0" fontId="51" fillId="0" borderId="0">
      <alignment/>
      <protection/>
    </xf>
    <xf numFmtId="186" fontId="18" fillId="0" borderId="0">
      <alignment/>
      <protection/>
    </xf>
    <xf numFmtId="0" fontId="20" fillId="0" borderId="0" applyNumberFormat="0" applyFill="0" applyBorder="0" applyAlignment="0" applyProtection="0"/>
    <xf numFmtId="191" fontId="0" fillId="0" borderId="0" applyFont="0" applyFill="0" applyBorder="0" applyAlignment="0" applyProtection="0"/>
    <xf numFmtId="0" fontId="52" fillId="0" borderId="0" applyFill="0" applyBorder="0">
      <alignment horizontal="right"/>
      <protection/>
    </xf>
    <xf numFmtId="0" fontId="16" fillId="0" borderId="0" applyFill="0" applyBorder="0">
      <alignment horizontal="right"/>
      <protection/>
    </xf>
    <xf numFmtId="0" fontId="44" fillId="0" borderId="11">
      <alignment/>
      <protection/>
    </xf>
    <xf numFmtId="0" fontId="54" fillId="0" borderId="12">
      <alignment horizontal="center"/>
      <protection/>
    </xf>
    <xf numFmtId="0" fontId="36" fillId="10" borderId="0" applyNumberFormat="0" applyBorder="0" applyAlignment="0" applyProtection="0"/>
    <xf numFmtId="186" fontId="18" fillId="0" borderId="0">
      <alignment/>
      <protection/>
    </xf>
    <xf numFmtId="186" fontId="18" fillId="0" borderId="0">
      <alignment/>
      <protection/>
    </xf>
    <xf numFmtId="193" fontId="0" fillId="0" borderId="0" applyFont="0" applyFill="0" applyBorder="0" applyAlignment="0" applyProtection="0"/>
    <xf numFmtId="186" fontId="18" fillId="0" borderId="0">
      <alignment/>
      <protection/>
    </xf>
    <xf numFmtId="186" fontId="18" fillId="0" borderId="0">
      <alignment/>
      <protection/>
    </xf>
    <xf numFmtId="186" fontId="18" fillId="0" borderId="0">
      <alignment/>
      <protection/>
    </xf>
    <xf numFmtId="186" fontId="18" fillId="0" borderId="0">
      <alignment/>
      <protection/>
    </xf>
    <xf numFmtId="186" fontId="18" fillId="0" borderId="0">
      <alignment/>
      <protection/>
    </xf>
    <xf numFmtId="41" fontId="0" fillId="0" borderId="0" applyFont="0" applyFill="0" applyBorder="0" applyAlignment="0" applyProtection="0"/>
    <xf numFmtId="194" fontId="0" fillId="0" borderId="0" applyFont="0" applyFill="0" applyBorder="0" applyAlignment="0" applyProtection="0"/>
    <xf numFmtId="182" fontId="29" fillId="0" borderId="0">
      <alignment/>
      <protection/>
    </xf>
    <xf numFmtId="0" fontId="55" fillId="0" borderId="0" applyNumberFormat="0" applyAlignment="0">
      <protection/>
    </xf>
    <xf numFmtId="0" fontId="48" fillId="0" borderId="0" applyNumberFormat="0" applyAlignment="0">
      <protection/>
    </xf>
    <xf numFmtId="195" fontId="0" fillId="0" borderId="0" applyFont="0" applyFill="0" applyBorder="0" applyAlignment="0" applyProtection="0"/>
    <xf numFmtId="196" fontId="0" fillId="0" borderId="0" applyFont="0" applyFill="0" applyBorder="0" applyAlignment="0" applyProtection="0"/>
    <xf numFmtId="184" fontId="0" fillId="0" borderId="0" applyFont="0" applyFill="0" applyBorder="0" applyAlignment="0" applyProtection="0"/>
    <xf numFmtId="15" fontId="53" fillId="0" borderId="0">
      <alignment/>
      <protection/>
    </xf>
    <xf numFmtId="192" fontId="0" fillId="0" borderId="0" applyFont="0" applyFill="0" applyBorder="0" applyAlignment="0" applyProtection="0"/>
    <xf numFmtId="0" fontId="18" fillId="0" borderId="0">
      <alignment/>
      <protection locked="0"/>
    </xf>
    <xf numFmtId="39" fontId="56" fillId="0" borderId="0">
      <alignment/>
      <protection/>
    </xf>
    <xf numFmtId="190" fontId="50" fillId="0" borderId="0">
      <alignment horizontal="right"/>
      <protection/>
    </xf>
    <xf numFmtId="0" fontId="18" fillId="0" borderId="0">
      <alignment/>
      <protection/>
    </xf>
    <xf numFmtId="0" fontId="47" fillId="0" borderId="0">
      <alignment horizontal="left"/>
      <protection/>
    </xf>
    <xf numFmtId="43" fontId="0" fillId="0" borderId="0" applyFont="0" applyFill="0" applyBorder="0" applyAlignment="0" applyProtection="0"/>
    <xf numFmtId="0" fontId="46" fillId="0" borderId="13" applyNumberFormat="0" applyAlignment="0" applyProtection="0"/>
    <xf numFmtId="0" fontId="46" fillId="0" borderId="14">
      <alignment horizontal="left" vertical="center"/>
      <protection/>
    </xf>
    <xf numFmtId="0" fontId="36" fillId="25" borderId="8" applyNumberFormat="0" applyBorder="0" applyAlignment="0" applyProtection="0"/>
    <xf numFmtId="197" fontId="56" fillId="26" borderId="0">
      <alignment/>
      <protection/>
    </xf>
    <xf numFmtId="0" fontId="0" fillId="17" borderId="0" applyNumberFormat="0" applyFont="0" applyBorder="0" applyAlignment="0" applyProtection="0"/>
    <xf numFmtId="38" fontId="57" fillId="0" borderId="0">
      <alignment/>
      <protection/>
    </xf>
    <xf numFmtId="38" fontId="59" fillId="0" borderId="0">
      <alignment/>
      <protection/>
    </xf>
    <xf numFmtId="38" fontId="60" fillId="0" borderId="0">
      <alignment/>
      <protection/>
    </xf>
    <xf numFmtId="38" fontId="52" fillId="0" borderId="0">
      <alignment/>
      <protection/>
    </xf>
    <xf numFmtId="0" fontId="50" fillId="0" borderId="0">
      <alignment/>
      <protection/>
    </xf>
    <xf numFmtId="0" fontId="50" fillId="0" borderId="0">
      <alignment/>
      <protection/>
    </xf>
    <xf numFmtId="0" fontId="0" fillId="0" borderId="0" applyFont="0" applyFill="0">
      <alignment horizontal="fill"/>
      <protection/>
    </xf>
    <xf numFmtId="0" fontId="56" fillId="0" borderId="0">
      <alignment/>
      <protection/>
    </xf>
    <xf numFmtId="197" fontId="56" fillId="27" borderId="0">
      <alignment/>
      <protection/>
    </xf>
    <xf numFmtId="199" fontId="0" fillId="0" borderId="0" applyFont="0" applyFill="0" applyBorder="0" applyAlignment="0" applyProtection="0"/>
    <xf numFmtId="200" fontId="0" fillId="0" borderId="0" applyFont="0" applyFill="0" applyBorder="0" applyAlignment="0" applyProtection="0"/>
    <xf numFmtId="0" fontId="29" fillId="0" borderId="0">
      <alignment/>
      <protection/>
    </xf>
    <xf numFmtId="37" fontId="62" fillId="0" borderId="0">
      <alignment/>
      <protection/>
    </xf>
    <xf numFmtId="0" fontId="29" fillId="0" borderId="0">
      <alignment/>
      <protection/>
    </xf>
    <xf numFmtId="194" fontId="0" fillId="0" borderId="0" applyFont="0" applyFill="0" applyBorder="0" applyAlignment="0" applyProtection="0"/>
    <xf numFmtId="20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6" fillId="10" borderId="8">
      <alignment/>
      <protection/>
    </xf>
    <xf numFmtId="202" fontId="65" fillId="0" borderId="0">
      <alignment/>
      <protection/>
    </xf>
    <xf numFmtId="0" fontId="56" fillId="0" borderId="0" applyNumberFormat="0" applyFill="0" applyBorder="0" applyAlignment="0" applyProtection="0"/>
    <xf numFmtId="0" fontId="20" fillId="0" borderId="0" applyNumberFormat="0" applyFill="0" applyBorder="0" applyAlignment="0" applyProtection="0"/>
    <xf numFmtId="0" fontId="67" fillId="28" borderId="0" applyNumberFormat="0">
      <alignment/>
      <protection/>
    </xf>
    <xf numFmtId="0" fontId="61" fillId="0" borderId="8">
      <alignment horizontal="center"/>
      <protection/>
    </xf>
    <xf numFmtId="0" fontId="61" fillId="0" borderId="0">
      <alignment horizontal="center" vertical="center"/>
      <protection/>
    </xf>
    <xf numFmtId="0" fontId="64" fillId="0" borderId="0" applyNumberFormat="0" applyFill="0">
      <alignment horizontal="left" vertical="center"/>
      <protection/>
    </xf>
    <xf numFmtId="0" fontId="44" fillId="0" borderId="0">
      <alignment/>
      <protection/>
    </xf>
    <xf numFmtId="40" fontId="58" fillId="0" borderId="0" applyBorder="0">
      <alignment horizontal="right"/>
      <protection/>
    </xf>
    <xf numFmtId="0" fontId="38" fillId="5" borderId="0" applyNumberFormat="0" applyBorder="0" applyAlignment="0" applyProtection="0"/>
    <xf numFmtId="0" fontId="68" fillId="5" borderId="0" applyNumberFormat="0" applyBorder="0" applyAlignment="0" applyProtection="0"/>
    <xf numFmtId="0" fontId="66" fillId="0" borderId="0" applyNumberFormat="0" applyFill="0" applyBorder="0" applyAlignment="0" applyProtection="0"/>
    <xf numFmtId="0" fontId="1" fillId="0" borderId="0" applyFill="0" applyBorder="0" applyAlignment="0">
      <protection/>
    </xf>
    <xf numFmtId="0" fontId="28" fillId="2" borderId="0" applyNumberFormat="0" applyBorder="0" applyAlignment="0" applyProtection="0"/>
    <xf numFmtId="198" fontId="0" fillId="0" borderId="0" applyFont="0" applyFill="0" applyBorder="0" applyAlignment="0" applyProtection="0"/>
    <xf numFmtId="203" fontId="0" fillId="0" borderId="0" applyFont="0" applyFill="0" applyBorder="0" applyAlignment="0" applyProtection="0"/>
    <xf numFmtId="0" fontId="29"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3"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Z1">
      <pane ySplit="9" topLeftCell="A10" activePane="bottomLeft" state="frozen"/>
      <selection pane="bottomLeft" activeCell="AG11" sqref="AG11"/>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10.8515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10.23</v>
      </c>
      <c r="D10" s="53">
        <f aca="true" t="shared" si="1" ref="D10:D13">F10+H10+J10+L10+N10</f>
        <v>10.23</v>
      </c>
      <c r="E10" s="54">
        <v>7</v>
      </c>
      <c r="F10" s="54">
        <v>7</v>
      </c>
      <c r="G10" s="54">
        <v>0</v>
      </c>
      <c r="H10" s="54">
        <v>0</v>
      </c>
      <c r="I10" s="54"/>
      <c r="J10" s="54"/>
      <c r="K10" s="54">
        <v>2.5</v>
      </c>
      <c r="L10" s="54">
        <v>2.5</v>
      </c>
      <c r="M10" s="54">
        <v>0.73</v>
      </c>
      <c r="N10" s="54">
        <v>0.73</v>
      </c>
      <c r="O10" s="53">
        <f aca="true" t="shared" si="2" ref="O10:O15">P10+Q10+R10+S10+T10</f>
        <v>11.5</v>
      </c>
      <c r="P10" s="76">
        <v>7</v>
      </c>
      <c r="Q10" s="54"/>
      <c r="R10" s="54"/>
      <c r="S10" s="90">
        <v>2.5</v>
      </c>
      <c r="T10" s="90">
        <v>2</v>
      </c>
      <c r="U10" s="53">
        <f>W10+AA10+AE10+AI10+AM10</f>
        <v>0.068</v>
      </c>
      <c r="V10" s="53">
        <f>X10+AB10+AF10+AJ10+AN10</f>
        <v>0.068</v>
      </c>
      <c r="W10" s="54">
        <v>0</v>
      </c>
      <c r="X10" s="54">
        <v>0</v>
      </c>
      <c r="Y10" s="54">
        <v>0</v>
      </c>
      <c r="Z10" s="97" t="e">
        <f aca="true" t="shared" si="3" ref="Z10:Z15">(W10-Y10)/Y10</f>
        <v>#DIV/0!</v>
      </c>
      <c r="AA10" s="54"/>
      <c r="AB10" s="54"/>
      <c r="AC10" s="54"/>
      <c r="AD10" s="97" t="e">
        <f aca="true" t="shared" si="4" ref="AD10:AD15">(AA10-AC10)/AC10</f>
        <v>#DIV/0!</v>
      </c>
      <c r="AE10" s="54"/>
      <c r="AF10" s="54"/>
      <c r="AG10" s="54">
        <v>0</v>
      </c>
      <c r="AH10" s="97" t="e">
        <f aca="true" t="shared" si="5" ref="AH10:AH15">(AE10-AG10)/AG10</f>
        <v>#DIV/0!</v>
      </c>
      <c r="AI10" s="54">
        <v>0.02</v>
      </c>
      <c r="AJ10" s="54">
        <v>0.02</v>
      </c>
      <c r="AK10" s="54">
        <v>0.6</v>
      </c>
      <c r="AL10" s="97">
        <f aca="true" t="shared" si="6" ref="AL10:AL15">(AI10-AK10)/AK10</f>
        <v>-0.9666666666666667</v>
      </c>
      <c r="AM10" s="54">
        <v>0.048</v>
      </c>
      <c r="AN10" s="54">
        <v>0.048</v>
      </c>
      <c r="AO10" s="54">
        <v>0.4</v>
      </c>
      <c r="AP10" s="97">
        <f aca="true" t="shared" si="7" ref="AP10:AP15">(AM10-AO10)/AO10</f>
        <v>-0.88</v>
      </c>
      <c r="AQ10" s="53">
        <f>AS10+AU10+AW10+AY10+BA10</f>
        <v>11.5</v>
      </c>
      <c r="AR10" s="53">
        <f>AT10+AV10+AX10+AZ10+BB10</f>
        <v>11.5</v>
      </c>
      <c r="AS10" s="54">
        <v>7</v>
      </c>
      <c r="AT10" s="54">
        <v>7</v>
      </c>
      <c r="AU10" s="54"/>
      <c r="AV10" s="54"/>
      <c r="AW10" s="54"/>
      <c r="AX10" s="54"/>
      <c r="AY10" s="54">
        <v>2.5</v>
      </c>
      <c r="AZ10" s="54">
        <v>2.5</v>
      </c>
      <c r="BA10" s="54">
        <v>2</v>
      </c>
      <c r="BB10" s="54">
        <v>2</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10.23</v>
      </c>
      <c r="D15" s="53">
        <f>F15+H15+J15+L15+N15</f>
        <v>10.23</v>
      </c>
      <c r="E15" s="53">
        <f aca="true" t="shared" si="10" ref="E15:N15">SUM(E10:E13)</f>
        <v>7</v>
      </c>
      <c r="F15" s="53">
        <f t="shared" si="10"/>
        <v>7</v>
      </c>
      <c r="G15" s="53">
        <f t="shared" si="10"/>
        <v>0</v>
      </c>
      <c r="H15" s="53">
        <f t="shared" si="10"/>
        <v>0</v>
      </c>
      <c r="I15" s="53">
        <f t="shared" si="10"/>
        <v>0</v>
      </c>
      <c r="J15" s="53">
        <f t="shared" si="10"/>
        <v>0</v>
      </c>
      <c r="K15" s="53">
        <f t="shared" si="10"/>
        <v>2.5</v>
      </c>
      <c r="L15" s="53">
        <f t="shared" si="10"/>
        <v>2.5</v>
      </c>
      <c r="M15" s="53">
        <f t="shared" si="10"/>
        <v>0.73</v>
      </c>
      <c r="N15" s="53">
        <f t="shared" si="10"/>
        <v>0.73</v>
      </c>
      <c r="O15" s="53">
        <f t="shared" si="2"/>
        <v>11.5</v>
      </c>
      <c r="P15" s="53">
        <f aca="true" t="shared" si="11" ref="P15:T15">SUM(P10:P13)</f>
        <v>7</v>
      </c>
      <c r="Q15" s="53">
        <f t="shared" si="11"/>
        <v>0</v>
      </c>
      <c r="R15" s="53">
        <f t="shared" si="11"/>
        <v>0</v>
      </c>
      <c r="S15" s="53">
        <f t="shared" si="11"/>
        <v>2.5</v>
      </c>
      <c r="T15" s="53">
        <f t="shared" si="11"/>
        <v>2</v>
      </c>
      <c r="U15" s="53">
        <f aca="true" t="shared" si="12" ref="U15:Y15">SUM(U10:U14)</f>
        <v>0.068</v>
      </c>
      <c r="V15" s="53">
        <f t="shared" si="12"/>
        <v>0.068</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0.02</v>
      </c>
      <c r="AJ15" s="53">
        <f t="shared" si="15"/>
        <v>0.02</v>
      </c>
      <c r="AK15" s="53">
        <f t="shared" si="15"/>
        <v>0.6</v>
      </c>
      <c r="AL15" s="97">
        <f t="shared" si="6"/>
        <v>-0.9666666666666667</v>
      </c>
      <c r="AM15" s="53">
        <f aca="true" t="shared" si="16" ref="AM15:AO15">SUM(AM10:AM13)</f>
        <v>0.048</v>
      </c>
      <c r="AN15" s="53">
        <f t="shared" si="16"/>
        <v>0.048</v>
      </c>
      <c r="AO15" s="53">
        <f t="shared" si="16"/>
        <v>0.4</v>
      </c>
      <c r="AP15" s="97">
        <f t="shared" si="7"/>
        <v>-0.88</v>
      </c>
      <c r="AQ15" s="53">
        <f t="shared" si="9"/>
        <v>11.5</v>
      </c>
      <c r="AR15" s="53">
        <f t="shared" si="9"/>
        <v>11.5</v>
      </c>
      <c r="AS15" s="53">
        <f aca="true" t="shared" si="17" ref="AS15:BB15">SUM(AS10:AS13)</f>
        <v>7</v>
      </c>
      <c r="AT15" s="53">
        <f t="shared" si="17"/>
        <v>7</v>
      </c>
      <c r="AU15" s="53">
        <f t="shared" si="17"/>
        <v>0</v>
      </c>
      <c r="AV15" s="53">
        <f t="shared" si="17"/>
        <v>0</v>
      </c>
      <c r="AW15" s="53">
        <f t="shared" si="17"/>
        <v>0</v>
      </c>
      <c r="AX15" s="53">
        <f t="shared" si="17"/>
        <v>0</v>
      </c>
      <c r="AY15" s="53">
        <f t="shared" si="17"/>
        <v>2.5</v>
      </c>
      <c r="AZ15" s="53">
        <f t="shared" si="17"/>
        <v>2.5</v>
      </c>
      <c r="BA15" s="53">
        <f t="shared" si="17"/>
        <v>2</v>
      </c>
      <c r="BB15" s="53">
        <f t="shared" si="17"/>
        <v>2</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H10" sqref="H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始兴县总工会</v>
      </c>
      <c r="C10" s="27">
        <f aca="true" t="shared" si="0" ref="C10:C15">D10+E10+F10+G10+H10</f>
        <v>1.27</v>
      </c>
      <c r="D10" s="27">
        <f>'统计'!AS10-'统计'!E10</f>
        <v>0</v>
      </c>
      <c r="E10" s="27">
        <f>'统计'!AU10-'统计'!G10</f>
        <v>0</v>
      </c>
      <c r="F10" s="27">
        <f>'统计'!AW10-'统计'!I10</f>
        <v>0</v>
      </c>
      <c r="G10" s="27">
        <f>'统计'!AY10-'统计'!K10</f>
        <v>0</v>
      </c>
      <c r="H10" s="27">
        <f>'统计'!BA10-'统计'!M10</f>
        <v>1.27</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1.27</v>
      </c>
      <c r="D15" s="27">
        <f aca="true" t="shared" si="2" ref="D15:H15">SUM(D10:D14)</f>
        <v>0</v>
      </c>
      <c r="E15" s="27">
        <f t="shared" si="2"/>
        <v>0</v>
      </c>
      <c r="F15" s="27">
        <f t="shared" si="2"/>
        <v>0</v>
      </c>
      <c r="G15" s="27">
        <f t="shared" si="2"/>
        <v>0</v>
      </c>
      <c r="H15" s="27">
        <f t="shared" si="2"/>
        <v>1.27</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fitToHeight="0" fitToWidth="1" horizontalDpi="1200" verticalDpi="1200" orientation="landscape" pageOrder="overThenDown" paperSize="8"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41" sqref="D40:D4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始兴地税</cp:lastModifiedBy>
  <cp:lastPrinted>2019-10-08T09:15:46Z</cp:lastPrinted>
  <dcterms:created xsi:type="dcterms:W3CDTF">2012-01-12T08:34:13Z</dcterms:created>
  <dcterms:modified xsi:type="dcterms:W3CDTF">2021-04-06T00:44:21Z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