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Sheet1!$A$4:$G$418</definedName>
    <definedName name="_xlnm.Print_Titles" localSheetId="0">Sheet1!$3:$4</definedName>
  </definedNames>
  <calcPr calcId="144525"/>
</workbook>
</file>

<file path=xl/sharedStrings.xml><?xml version="1.0" encoding="utf-8"?>
<sst xmlns="http://schemas.openxmlformats.org/spreadsheetml/2006/main" count="1337" uniqueCount="535">
  <si>
    <t>附件：</t>
  </si>
  <si>
    <t>2021年南雄市“广东扶贫济困日”第一批定向捐赠资金安排表</t>
  </si>
  <si>
    <t>序号</t>
  </si>
  <si>
    <t>捐赠单位</t>
  </si>
  <si>
    <t>定向地区</t>
  </si>
  <si>
    <t>捐赠金额（元）</t>
  </si>
  <si>
    <t>小计
（元）</t>
  </si>
  <si>
    <t>捐赠资金定向范围</t>
  </si>
  <si>
    <t>镇（街）、单位</t>
  </si>
  <si>
    <t>村</t>
  </si>
  <si>
    <t>共计</t>
  </si>
  <si>
    <t>21个</t>
  </si>
  <si>
    <t>南雄市行政服务中心</t>
  </si>
  <si>
    <t>百顺镇</t>
  </si>
  <si>
    <t>百顺镇乡村振兴</t>
  </si>
  <si>
    <t>南雄市科学技术协会</t>
  </si>
  <si>
    <t>国家税务总局南雄市税务局</t>
  </si>
  <si>
    <t>南雄市工业和信息化局</t>
  </si>
  <si>
    <t>南雄市百顺镇人民政府</t>
  </si>
  <si>
    <t>百顺镇扶贫济困和乡村振兴</t>
  </si>
  <si>
    <t>南雄市档案馆</t>
  </si>
  <si>
    <t>南雄市城市建设投资有限责任公司</t>
  </si>
  <si>
    <t>百顺镇乡村振兴、扶老、助残、救孤、济因、赈灾、助医助学等</t>
  </si>
  <si>
    <t>南雄市第一中学（学生捐款）</t>
  </si>
  <si>
    <t>中国移动通信集团广东有限公司南雄分公司</t>
  </si>
  <si>
    <t>南雄市第一中学</t>
  </si>
  <si>
    <t>南雄市政府办</t>
  </si>
  <si>
    <t>广东长宏建设集团有限公司南雄分公司</t>
  </si>
  <si>
    <t>广东华坤建设集团有限公司南雄分公司</t>
  </si>
  <si>
    <t>中国联通南雄分公司</t>
  </si>
  <si>
    <t>中国电信南雄分公司</t>
  </si>
  <si>
    <t>南雄市深广雄混凝土有限公司</t>
  </si>
  <si>
    <t>中国能源建设集团投资有限公司南方分公司</t>
  </si>
  <si>
    <t>广东省第五建筑工程有限公司</t>
  </si>
  <si>
    <t>南雄市三拓化学工业有限公司</t>
  </si>
  <si>
    <t>东坑村</t>
  </si>
  <si>
    <t>百顺镇东坑村新农村建设和公益事业</t>
  </si>
  <si>
    <t>朱安村</t>
  </si>
  <si>
    <t>百顺镇朱安村打造千亩智慧茶园</t>
  </si>
  <si>
    <t>南雄市广府实业有限公司</t>
  </si>
  <si>
    <t>百顺镇朱安村千亩智慧茶园</t>
  </si>
  <si>
    <t>百顺镇合计</t>
  </si>
  <si>
    <t>南雄市邓坊镇人民政府</t>
  </si>
  <si>
    <t>邓坊镇</t>
  </si>
  <si>
    <t>邓坊镇人民政府</t>
  </si>
  <si>
    <t>广东中赐隆建筑工程有限公司</t>
  </si>
  <si>
    <t>赤马村</t>
  </si>
  <si>
    <t>邓坊镇赤马村乡村振兴基础设施建设</t>
  </si>
  <si>
    <t>茶头背村</t>
  </si>
  <si>
    <t>洋西村</t>
  </si>
  <si>
    <t>赤石村</t>
  </si>
  <si>
    <t>南雄市巨城建筑工程有限公司</t>
  </si>
  <si>
    <t>上湖村</t>
  </si>
  <si>
    <t>邓坊镇上湖村公共服务提升</t>
  </si>
  <si>
    <t>邓坊镇合计</t>
  </si>
  <si>
    <t>古市镇人民政府</t>
  </si>
  <si>
    <t>古市镇</t>
  </si>
  <si>
    <t>古市镇合计</t>
  </si>
  <si>
    <t>南雄市文华电子商务孵化港有限公司</t>
  </si>
  <si>
    <t>湖口镇</t>
  </si>
  <si>
    <t>湖口村</t>
  </si>
  <si>
    <t>南雄市中志房地产开发有限公司</t>
  </si>
  <si>
    <t>湖口村窝塘村</t>
  </si>
  <si>
    <t>南雄市雄东路汽车检测站</t>
  </si>
  <si>
    <t>矿石村</t>
  </si>
  <si>
    <t>湖口镇矿石村乡村振兴、扶老、助残、救孤、济困、赈灾、助医、助学等</t>
  </si>
  <si>
    <t>南雄市雄骏交通建设投资有限公司</t>
  </si>
  <si>
    <t>南雄市国有资产投资有限责任公司</t>
  </si>
  <si>
    <t>南雄市交通运输局</t>
  </si>
  <si>
    <t>三水村</t>
  </si>
  <si>
    <t>韶关市生态环境局南雄分局</t>
  </si>
  <si>
    <t>积塔村</t>
  </si>
  <si>
    <t>湖口镇积塔村公益事业</t>
  </si>
  <si>
    <t>南雄市公安局</t>
  </si>
  <si>
    <t>太平洋建设集团有限公司</t>
  </si>
  <si>
    <t>新湖村</t>
  </si>
  <si>
    <t>新湖村下罗田村</t>
  </si>
  <si>
    <t>南雄市湖口镇人民政府</t>
  </si>
  <si>
    <t>湖口镇合计</t>
  </si>
  <si>
    <t>南雄市黄坑镇人民政府</t>
  </si>
  <si>
    <t>黄坑镇</t>
  </si>
  <si>
    <t>黄坑镇乡村振兴</t>
  </si>
  <si>
    <t>南雄市水口中学</t>
  </si>
  <si>
    <t>社前村</t>
  </si>
  <si>
    <t>黄坑镇社前村乡村振兴</t>
  </si>
  <si>
    <t>韶关市乐华陶瓷洁具有限公司</t>
  </si>
  <si>
    <t>塘源村</t>
  </si>
  <si>
    <t>黄坑镇塘源村墩上村新农村建设和公益事业</t>
  </si>
  <si>
    <t>南雄市源河房地产开发有限公司</t>
  </si>
  <si>
    <t>南雄市永信房地产开发有限公司</t>
  </si>
  <si>
    <t>黄坑村</t>
  </si>
  <si>
    <t>黄坑镇春坑管理区上门村何屋路道路灯硬化工程</t>
  </si>
  <si>
    <t>黄坑镇合计</t>
  </si>
  <si>
    <t>江头镇</t>
  </si>
  <si>
    <t>元甫村</t>
  </si>
  <si>
    <t>江头镇元甫村井头边村民议事厅修缮项目</t>
  </si>
  <si>
    <t>南雄阳普医疗科技有限公司</t>
  </si>
  <si>
    <t>江头镇元甫村井头边村小组吴氏宗祠村民议事厅修缮等公益事业</t>
  </si>
  <si>
    <t>南雄市马来宾环保油墨有限公司</t>
  </si>
  <si>
    <t>南雄市鸿宇混凝土有限公司</t>
  </si>
  <si>
    <t>江头镇元甫村委会井头边村民议事厅修缮项目</t>
  </si>
  <si>
    <t>中国共产党南雄市委员会宣传部</t>
  </si>
  <si>
    <t>大汉村</t>
  </si>
  <si>
    <t>广东伟明涂料有限公司</t>
  </si>
  <si>
    <t>坪岗村</t>
  </si>
  <si>
    <t>江头镇坪岗村委会坪岗山大村新农村建设和公益事业</t>
  </si>
  <si>
    <t>广东邦固化学科技有限公司</t>
  </si>
  <si>
    <t>南雄市旭日精细化工有限公司</t>
  </si>
  <si>
    <t>南雄鼎成新材料科技有限公司</t>
  </si>
  <si>
    <t>南雄市恒和包装材料有限公司</t>
  </si>
  <si>
    <t>广东非特精细化工有限公司</t>
  </si>
  <si>
    <t>南雄市总工会</t>
  </si>
  <si>
    <t>江头镇乡村振兴</t>
  </si>
  <si>
    <t>南雄市发展和改革局</t>
  </si>
  <si>
    <t>国家统计局南雄调查队</t>
  </si>
  <si>
    <t>南雄市应急管理局</t>
  </si>
  <si>
    <t>南雄市黄坑中学</t>
  </si>
  <si>
    <t>中国邮政储蓄银行南雄市支行</t>
  </si>
  <si>
    <t>南雄市融媒体中心</t>
  </si>
  <si>
    <t>南雄市第二人民医院</t>
  </si>
  <si>
    <t>南雄市社会科学联合会</t>
  </si>
  <si>
    <t>南雄市人大办</t>
  </si>
  <si>
    <t>广东南雄小流坑－青嶂山省级自然保护区管理处</t>
  </si>
  <si>
    <t>南雄产业转移工业园管理委员会</t>
  </si>
  <si>
    <t>江头镇乡村振兴基础设施建设和公益事业</t>
  </si>
  <si>
    <t>南雄市水务局</t>
  </si>
  <si>
    <t>江头镇合计</t>
  </si>
  <si>
    <t>南雄市澜河镇人民政府</t>
  </si>
  <si>
    <t>澜河镇</t>
  </si>
  <si>
    <t>上矽村</t>
  </si>
  <si>
    <t>澜河镇上矽村巩固脱贫攻坚以及乡村振兴等</t>
  </si>
  <si>
    <t>南雄市金叶包装材料有限公司</t>
  </si>
  <si>
    <t>澜河镇上矽村</t>
  </si>
  <si>
    <t>澜河镇上矽村新农村建设和公益事业</t>
  </si>
  <si>
    <t>南雄供电局</t>
  </si>
  <si>
    <t>韶能集团广东绿洲生态科技有限公司</t>
  </si>
  <si>
    <t>南雄市人民武装部</t>
  </si>
  <si>
    <t>洞底村</t>
  </si>
  <si>
    <t>澜河镇洞底村</t>
  </si>
  <si>
    <t>广东鼎建工程咨询监理有限公司南雄分公司</t>
  </si>
  <si>
    <t>澜河村</t>
  </si>
  <si>
    <t>澜河镇澜河村</t>
  </si>
  <si>
    <t>广东财贸建设工程顾问有限公司韶关分公司</t>
  </si>
  <si>
    <t>广东省建筑设计研究院有限公司</t>
  </si>
  <si>
    <t>南雄市退役军人事务局</t>
  </si>
  <si>
    <t>澜河镇乡村振兴和脱贫攻坚巩固提升</t>
  </si>
  <si>
    <t>南雄市政务服务数据管理局</t>
  </si>
  <si>
    <t>广东南雄恐龙化石群省级自然保护区管理处</t>
  </si>
  <si>
    <t>中国共产主义青年团南雄市委员会</t>
  </si>
  <si>
    <t>南雄市人民法院</t>
  </si>
  <si>
    <t>澜河镇乡村振兴</t>
  </si>
  <si>
    <t>南雄市委政法委</t>
  </si>
  <si>
    <t>南雄市疾病预防控制中心</t>
  </si>
  <si>
    <t>中国邮政集团有限公司广东省南雄市分公司</t>
  </si>
  <si>
    <t>南雄市第二中学</t>
  </si>
  <si>
    <t>广东金友集团有限公司</t>
  </si>
  <si>
    <t>澜河镇合计</t>
  </si>
  <si>
    <t>广东省南雄市气象局</t>
  </si>
  <si>
    <t>南亩镇</t>
  </si>
  <si>
    <t>水尾村</t>
  </si>
  <si>
    <t>芙蓉村</t>
  </si>
  <si>
    <t>南雄市林业局</t>
  </si>
  <si>
    <t>官田村</t>
  </si>
  <si>
    <t>南雄市南亩镇人民政府</t>
  </si>
  <si>
    <t>鱼鲜村</t>
  </si>
  <si>
    <t>广东韶正建筑工程有限公司</t>
  </si>
  <si>
    <t>南雄市残疾人联合会</t>
  </si>
  <si>
    <t>中国人民政治协商会议南雄市委员会办公室</t>
  </si>
  <si>
    <t>南亩镇乡村振兴</t>
  </si>
  <si>
    <t>南雄洞真古观</t>
  </si>
  <si>
    <t>南雄市六祖寺</t>
  </si>
  <si>
    <t>张海鹰</t>
  </si>
  <si>
    <t>南雄市莲开净寺</t>
  </si>
  <si>
    <t>南雄市莲开净寺释顿勇法师</t>
  </si>
  <si>
    <t>基督教荣恩聚会点</t>
  </si>
  <si>
    <t>南雄市万善庵</t>
  </si>
  <si>
    <t>南雄市委统战部</t>
  </si>
  <si>
    <t>南雄市孔江国家湿地公园管理处</t>
  </si>
  <si>
    <t>南雄市乌迳中学</t>
  </si>
  <si>
    <t>南雄市主田镇卫生院</t>
  </si>
  <si>
    <t>南雄市湖口镇中心卫生院</t>
  </si>
  <si>
    <t>南雄市水口镇卫生院</t>
  </si>
  <si>
    <t>南雄市商务局</t>
  </si>
  <si>
    <t>南雄市江头镇卫生院</t>
  </si>
  <si>
    <t>南雄基督教福音堂</t>
  </si>
  <si>
    <t>南雄市古市镇卫生院</t>
  </si>
  <si>
    <t>南雄元升农业科技有限公司</t>
  </si>
  <si>
    <t>韶关市南雄公路事务中心</t>
  </si>
  <si>
    <t>南雄市界址镇卫生院</t>
  </si>
  <si>
    <t>南亩镇卫生院</t>
  </si>
  <si>
    <t>南雄市乐有农业发展有限公司</t>
  </si>
  <si>
    <t>南雄市坪田镇卫生院</t>
  </si>
  <si>
    <t>南雄市中医院</t>
  </si>
  <si>
    <t>南雄市史志办公室</t>
  </si>
  <si>
    <t>广东南雄农村商业银行股份有限公司</t>
  </si>
  <si>
    <t>南雄市妇幼保健院</t>
  </si>
  <si>
    <t>南亩镇合计</t>
  </si>
  <si>
    <t>南雄市乌迳镇中心小学</t>
  </si>
  <si>
    <t>帽子峰镇</t>
  </si>
  <si>
    <t>洞头村</t>
  </si>
  <si>
    <t>帽子峰镇洞头村乡村振兴</t>
  </si>
  <si>
    <t>南雄市第二小学</t>
  </si>
  <si>
    <t>南雄市坪田中心小学学生</t>
  </si>
  <si>
    <t>南雄市第一小学</t>
  </si>
  <si>
    <t>南雄市坪田镇新龙金城中心小学</t>
  </si>
  <si>
    <t>南雄市黎灿学校</t>
  </si>
  <si>
    <t>南雄市特殊教育学校</t>
  </si>
  <si>
    <t>南雄市中等职业学校</t>
  </si>
  <si>
    <t>南雄市全安中学</t>
  </si>
  <si>
    <t>南雄市帽子峰学校</t>
  </si>
  <si>
    <t>南雄市主田镇莲花小学</t>
  </si>
  <si>
    <t>南雄市油山镇大塘中心小学</t>
  </si>
  <si>
    <t>帽子峰镇洞头村</t>
  </si>
  <si>
    <t>南雄市湖口中学</t>
  </si>
  <si>
    <t>南雄市实验小学</t>
  </si>
  <si>
    <t>南雄市邓坊学校</t>
  </si>
  <si>
    <t>南雄市雄州街道永康路中心小学</t>
  </si>
  <si>
    <t>南雄市第三小学</t>
  </si>
  <si>
    <t>南雄市水口镇中心小学</t>
  </si>
  <si>
    <t>南雄市界址镇中心小学</t>
  </si>
  <si>
    <t>南雄市澜河陈经纶学校</t>
  </si>
  <si>
    <t>南雄市第四小学</t>
  </si>
  <si>
    <t>南雄市古市镇中心幼儿园</t>
  </si>
  <si>
    <t>广东拓城建筑工程有限公司</t>
  </si>
  <si>
    <t>梨树村</t>
  </si>
  <si>
    <t>帽子峰镇梨树村</t>
  </si>
  <si>
    <t>南雄市医疗保障局</t>
  </si>
  <si>
    <t>南雄市人民检察院</t>
  </si>
  <si>
    <t>帽子峰镇乡村振兴</t>
  </si>
  <si>
    <t>中国共产党南雄市纪律检查委员会</t>
  </si>
  <si>
    <t>南雄市审计局</t>
  </si>
  <si>
    <t>南雄市社会保险基金管理中心</t>
  </si>
  <si>
    <t>南雄市帽子峰镇人民政府</t>
  </si>
  <si>
    <t>帽子峰镇巩固脱贫攻坚成果巩固及乡村振兴</t>
  </si>
  <si>
    <t>南雄明正血液透析中心(普通合伙)</t>
  </si>
  <si>
    <t>中国人民财产保险股份有限公司南雄支公司</t>
  </si>
  <si>
    <t>韶关浦济大药房连锁有限公司</t>
  </si>
  <si>
    <t>帽子峰镇合计</t>
  </si>
  <si>
    <t>南雄市坪田镇人民政府</t>
  </si>
  <si>
    <t>坪田镇</t>
  </si>
  <si>
    <t>坪田镇乡村振兴</t>
  </si>
  <si>
    <t>南雄市坪田镇派出所</t>
  </si>
  <si>
    <t>南雄市新辉置业有限公司</t>
  </si>
  <si>
    <t>坪田镇敬老院老人公寓建设</t>
  </si>
  <si>
    <t>坪田镇合计</t>
  </si>
  <si>
    <t>南雄市全安镇人民政府</t>
  </si>
  <si>
    <t>全安镇</t>
  </si>
  <si>
    <t>全安镇乡村振兴</t>
  </si>
  <si>
    <t>杨沥村</t>
  </si>
  <si>
    <t>全安镇杨沥村新农村建设和公益事业</t>
  </si>
  <si>
    <t>河塘村</t>
  </si>
  <si>
    <t>全安镇河塘村新农村建设和公益事业</t>
  </si>
  <si>
    <t>全安镇合计</t>
  </si>
  <si>
    <t>石波</t>
  </si>
  <si>
    <t>水口镇</t>
  </si>
  <si>
    <t>泷头村</t>
  </si>
  <si>
    <t>水口镇泷头村乡村振兴基础设施建设和公益事业</t>
  </si>
  <si>
    <t>南雄市保洁星化工科技有限公司</t>
  </si>
  <si>
    <t>南雄市松林树脂有限公司</t>
  </si>
  <si>
    <t>南雄英赛特精细化工科技有限公司</t>
  </si>
  <si>
    <t>南雄市绿炭再生资源有限公司</t>
  </si>
  <si>
    <t>南雄市科鼎化工有限公司</t>
  </si>
  <si>
    <t>广东金鸿泰化工新材料有限公司</t>
  </si>
  <si>
    <t>南雄市汉科化工科技有限公司</t>
  </si>
  <si>
    <t>韶关德瑞化学工业有限公司</t>
  </si>
  <si>
    <t>南雄市双溪丽盈化工涂料有限公司</t>
  </si>
  <si>
    <t>南雄市沃太化工有限公司</t>
  </si>
  <si>
    <t>广东德鑫翔远高新材料有限公司</t>
  </si>
  <si>
    <t>南雄市溢诚化工有限公司</t>
  </si>
  <si>
    <t>南雄九盾化工有限公司</t>
  </si>
  <si>
    <t>广东嘉盛环保高新材料股份有限公司</t>
  </si>
  <si>
    <t>韶关德科美化工有限公司</t>
  </si>
  <si>
    <t>南雄志一精细化工有限公司</t>
  </si>
  <si>
    <t>广东必得星辉化学工业有限公司</t>
  </si>
  <si>
    <t>水口镇泷头村用于乡村振兴建设和公益事业</t>
  </si>
  <si>
    <t>广东荣强化学有限公司</t>
  </si>
  <si>
    <t>南雄市佳得利化工有限公司</t>
  </si>
  <si>
    <t>南雄市瑞泰新材料有限公司</t>
  </si>
  <si>
    <t>水口镇泷头村委会乡村振兴基础设施建设和公益事业</t>
  </si>
  <si>
    <t>南雄市毅豪化工有限公司</t>
  </si>
  <si>
    <t>水口镇泷头村用于乡村振兴基础设施建设和公益事业</t>
  </si>
  <si>
    <t>南雄科大科技有限公司</t>
  </si>
  <si>
    <t>南雄长祺化学工业有限公司</t>
  </si>
  <si>
    <t>南雄市文学艺术界联合会</t>
  </si>
  <si>
    <t>云西村</t>
  </si>
  <si>
    <t>水口镇云西村乡村振兴</t>
  </si>
  <si>
    <t>广东广商实业投资有限公司</t>
  </si>
  <si>
    <t>下楼村</t>
  </si>
  <si>
    <t>南雄市水口镇人民政府</t>
  </si>
  <si>
    <t>水口镇乡村振兴</t>
  </si>
  <si>
    <t>水口镇合计</t>
  </si>
  <si>
    <t>南雄市乌迳镇人民政府</t>
  </si>
  <si>
    <t>乌迳镇</t>
  </si>
  <si>
    <t>庙前村</t>
  </si>
  <si>
    <t>乌迳镇庙前村乡村振兴</t>
  </si>
  <si>
    <t>水松村</t>
  </si>
  <si>
    <t>乌迳镇水松村上厅经济合作社用于董氏宗祠村民议事厅修缮</t>
  </si>
  <si>
    <t>乌迳镇水松村上厅经济合作社董氏宗祠村民议事厅修缮公益事业</t>
  </si>
  <si>
    <t>南雄市恒力化工有限公司</t>
  </si>
  <si>
    <t>韶关方舟长顺有机硅有限公司</t>
  </si>
  <si>
    <t>乌迳镇水松村上厅经济合作用于社董氏宗祠村民议事厅修缮公益事业</t>
  </si>
  <si>
    <t>南雄市华诚包装制品有限公司</t>
  </si>
  <si>
    <t>乌迳镇合计</t>
  </si>
  <si>
    <t>南雄市城市管理和综合执法局</t>
  </si>
  <si>
    <t>雄州街道</t>
  </si>
  <si>
    <t>荆岗村</t>
  </si>
  <si>
    <t>南雄市新嘉置业有限公司</t>
  </si>
  <si>
    <t>浙江新东阳建设集团有限公司</t>
  </si>
  <si>
    <t>南雄市诚信牙科</t>
  </si>
  <si>
    <t>南雄市卫生监督所</t>
  </si>
  <si>
    <t>南雄市雄州街道办事处</t>
  </si>
  <si>
    <t>五洲村</t>
  </si>
  <si>
    <t>雄州街道五洲村乡村振兴</t>
  </si>
  <si>
    <t>南雄市市场监督管理局</t>
  </si>
  <si>
    <t>南雄市华昕房地产开发有限公司</t>
  </si>
  <si>
    <t>观新村</t>
  </si>
  <si>
    <t>雄州街道观新村乡村公路建设</t>
  </si>
  <si>
    <t>南雄市深雄实业投资有限公司</t>
  </si>
  <si>
    <t>莲塘村</t>
  </si>
  <si>
    <t>南雄万年大酒店管理有限公司</t>
  </si>
  <si>
    <t>迳口村</t>
  </si>
  <si>
    <t>雄州街道迳口村昆仑小组</t>
  </si>
  <si>
    <t>南雄市直属工委</t>
  </si>
  <si>
    <t>雄州街道乡村振兴</t>
  </si>
  <si>
    <t>南雄市机关事务中心</t>
  </si>
  <si>
    <t>南雄市天庾文化传媒有限责任公司</t>
  </si>
  <si>
    <t>雄州街道乡村振兴、扶老、助残、救孤、济困、赈灾、助医、助学等</t>
  </si>
  <si>
    <t>南雄市市政工程建设公司</t>
  </si>
  <si>
    <t>广东广播电视网络股份有限公司韶关南雄分公司</t>
  </si>
  <si>
    <t>南雄市南山陵园公墓有限公司</t>
  </si>
  <si>
    <t>南雄市绿色林业投资公司</t>
  </si>
  <si>
    <t>南雄市金叶发展总公司</t>
  </si>
  <si>
    <t>南雄市浈江自来水投资运营有限责任公司</t>
  </si>
  <si>
    <t>南雄市全域水电安装工程有限公司</t>
  </si>
  <si>
    <t>南雄市水利投资公司</t>
  </si>
  <si>
    <t>南雄市雄州中学印刷厂</t>
  </si>
  <si>
    <t>南雄市雄和市场经营管理有限公司</t>
  </si>
  <si>
    <t>南雄市明兴建设工程房屋测绘队</t>
  </si>
  <si>
    <t>南雄市雄鹏农业发展有限公司</t>
  </si>
  <si>
    <t>南雄市浈江电业有限责任公司</t>
  </si>
  <si>
    <t>南雄市雄康扶贫开发投资有限公司</t>
  </si>
  <si>
    <t>南雄市浈江光伏发电有限责任公司</t>
  </si>
  <si>
    <t>南雄市钻石量版KTV</t>
  </si>
  <si>
    <t>韶关市乡亲大药房医药连锁有限公司</t>
  </si>
  <si>
    <t>南雄市建筑设计院</t>
  </si>
  <si>
    <t>中共南雄市委办公室</t>
  </si>
  <si>
    <t>广东省南雄市烟草专卖局（分公司）</t>
  </si>
  <si>
    <t>南雄呀安口腔诊所</t>
  </si>
  <si>
    <t>南雄中学</t>
  </si>
  <si>
    <t>南雄精诚口腔珍所</t>
  </si>
  <si>
    <t>韶关市大参林药店有限公司</t>
  </si>
  <si>
    <t>南雄市瑞翔建筑工程有限公司</t>
  </si>
  <si>
    <t>广东爱心大药房连锁有限公司</t>
  </si>
  <si>
    <t>南雄宏欣置业有限公司</t>
  </si>
  <si>
    <t>南雄汇浦医药有限公司</t>
  </si>
  <si>
    <t>南雄市财政局</t>
  </si>
  <si>
    <t>南雄市卫生健康局</t>
  </si>
  <si>
    <t>南雄美康诊所</t>
  </si>
  <si>
    <t>中国人民银行南雄市支行</t>
  </si>
  <si>
    <t>雄州街道合计</t>
  </si>
  <si>
    <t>广东连邦新材料股份有限公司</t>
  </si>
  <si>
    <t>油山镇</t>
  </si>
  <si>
    <t>下惠村</t>
  </si>
  <si>
    <t>油山镇下惠村委会廖塘村新农村建设和公益事业</t>
  </si>
  <si>
    <t>广东衡光新材料科技有限公司</t>
  </si>
  <si>
    <t>南雄市小水电行业协会</t>
  </si>
  <si>
    <t>韶关长悦高分子材料有限公司</t>
  </si>
  <si>
    <t>南雄市乌迳中心幼儿园</t>
  </si>
  <si>
    <t>南雄市邓坊镇启明星幼儿园</t>
  </si>
  <si>
    <t>南雄市雄州工业幼儿园</t>
  </si>
  <si>
    <t>南雄市蓝天幼儿园</t>
  </si>
  <si>
    <t>南雄市小龙凤幼儿园</t>
  </si>
  <si>
    <t>南雄市星隆化工有限公司</t>
  </si>
  <si>
    <t>南雄市丝苗米协会</t>
  </si>
  <si>
    <t>南雄市向日葵幼儿园</t>
  </si>
  <si>
    <t>南雄市湖口金太阳幼儿园</t>
  </si>
  <si>
    <t>南雄市三本化学科技有限公司</t>
  </si>
  <si>
    <t>南雄市南亩镇吉利幼儿园</t>
  </si>
  <si>
    <t>油山镇下惠村4万元</t>
  </si>
  <si>
    <t>南雄市安全生产协会</t>
  </si>
  <si>
    <t>南雄市果业协会</t>
  </si>
  <si>
    <t>南雄市敖祥工贸有限公司</t>
  </si>
  <si>
    <t>油山镇下惠村委会廖塘村新农村建设和公益事业1万元</t>
  </si>
  <si>
    <t>南雄市咏春拳协会</t>
  </si>
  <si>
    <t>南雄市海侨化工有限公司</t>
  </si>
  <si>
    <t>南雄市成乾物流有限公司</t>
  </si>
  <si>
    <t>南雄市佳明化工有限公司</t>
  </si>
  <si>
    <t>南雄市雄州街道深思快印广告部王振</t>
  </si>
  <si>
    <t>国科广化精细化工孵化器（南雄）有限公司</t>
  </si>
  <si>
    <t>南雄市爱善义工联合会</t>
  </si>
  <si>
    <t>南雄市金苑中英文幼儿园</t>
  </si>
  <si>
    <t>南雄市珠玑之星幼儿园</t>
  </si>
  <si>
    <t>湖口高级幼儿园</t>
  </si>
  <si>
    <t>聂进</t>
  </si>
  <si>
    <t>林善锋</t>
  </si>
  <si>
    <t>南雄市水南幼儿园</t>
  </si>
  <si>
    <t>南雄市坪田镇教育中心幼儿园</t>
  </si>
  <si>
    <t>南雄市珠玑镇卫生院</t>
  </si>
  <si>
    <t>延村村</t>
  </si>
  <si>
    <t>油山镇延村村扶贫济困和乡村振兴事业</t>
  </si>
  <si>
    <t>南雄市全安镇卫生院</t>
  </si>
  <si>
    <t>南雄市澜河镇卫生院</t>
  </si>
  <si>
    <t>南雄市黄坑镇卫生院</t>
  </si>
  <si>
    <t>南雄市油山镇卫生院</t>
  </si>
  <si>
    <t>南雄市邓坊镇卫生院</t>
  </si>
  <si>
    <t>南雄市雄州街道社区卫生服务中心</t>
  </si>
  <si>
    <t>南雄市百顺镇卫生院</t>
  </si>
  <si>
    <t>南雄市帽子峰镇卫生院</t>
  </si>
  <si>
    <t>南雄市人民医院</t>
  </si>
  <si>
    <t>南雄市大福名城地产发展有限公司</t>
  </si>
  <si>
    <t>浆田村</t>
  </si>
  <si>
    <t>油山镇浆田村2万元</t>
  </si>
  <si>
    <t>坪田坳村</t>
  </si>
  <si>
    <t>油山镇坪田坳村10万元</t>
  </si>
  <si>
    <t>南雄市油山镇人民政府</t>
  </si>
  <si>
    <t>油山镇乡村振兴工作</t>
  </si>
  <si>
    <t>油山镇合计</t>
  </si>
  <si>
    <t>珠玑镇</t>
  </si>
  <si>
    <t>里东村</t>
  </si>
  <si>
    <t>珠玑镇里东村乡村振兴基础设施建设和公益事业</t>
  </si>
  <si>
    <t>广东卡曼化工有限公司</t>
  </si>
  <si>
    <t>南雄市明威胶粘涂料化工有限公司</t>
  </si>
  <si>
    <t>珠玑镇里东村振兴基础设施建设和公益事业</t>
  </si>
  <si>
    <t>南雄市凯瑞高新应用材料有限公司</t>
  </si>
  <si>
    <t>长迳村</t>
  </si>
  <si>
    <t>珠玑镇长迳村一队长塘祖屋村民文化活动室建设</t>
  </si>
  <si>
    <t>南雄市海伦罗曼钢琴有限公司</t>
  </si>
  <si>
    <t>石塘村</t>
  </si>
  <si>
    <t>广东韶州建筑工程有限公司</t>
  </si>
  <si>
    <t>珠玑镇石塘村委会基础设施建设工程</t>
  </si>
  <si>
    <t>珠玑镇人民政府</t>
  </si>
  <si>
    <t>江西长绿集团有限公司</t>
  </si>
  <si>
    <t>角湾村</t>
  </si>
  <si>
    <t>珠玑镇角湾村</t>
  </si>
  <si>
    <t>下坋村</t>
  </si>
  <si>
    <t>南雄市富农源生态农业开发有限公司</t>
  </si>
  <si>
    <t>珠玑镇乡村振兴</t>
  </si>
  <si>
    <t>珠玑镇合计</t>
  </si>
  <si>
    <t>主田镇</t>
  </si>
  <si>
    <t>大坝村</t>
  </si>
  <si>
    <t>主田镇大坝村乡村振兴1万元</t>
  </si>
  <si>
    <t>广东自由能科技股份有限公司</t>
  </si>
  <si>
    <t>主田镇大坝村村民委员会乡村振兴发展1万元</t>
  </si>
  <si>
    <t>广东仟邦实业有限公司</t>
  </si>
  <si>
    <t>主田镇大坝村乡村振兴基础设施建设和公益事业</t>
  </si>
  <si>
    <t>窑合村</t>
  </si>
  <si>
    <t>主田镇窑合村</t>
  </si>
  <si>
    <t>主田镇窑合村发展集体经济和乡村道路维护和建设</t>
  </si>
  <si>
    <t>主田镇窑合村乡村振兴基础设施建设</t>
  </si>
  <si>
    <t>主田镇窑合村乡村发展集体经济，道路维护和建设</t>
  </si>
  <si>
    <t>广东永飞建设工程有限公司</t>
  </si>
  <si>
    <t>葛更舜</t>
  </si>
  <si>
    <t>南雄市正福五金机电有限公司</t>
  </si>
  <si>
    <t>南雄市新鑫机动车检测有限公司</t>
  </si>
  <si>
    <t>南雄市新安财务咨询有限公司</t>
  </si>
  <si>
    <t>董华平</t>
  </si>
  <si>
    <t>主田窑合村</t>
  </si>
  <si>
    <t>韶关善水环保科技有限公司</t>
  </si>
  <si>
    <t>主田镇窑合村乡村公路建设</t>
  </si>
  <si>
    <t>广东金友米业股份有限公司</t>
  </si>
  <si>
    <t>南雄福建商会</t>
  </si>
  <si>
    <t>广东亿泰建设发展有限公司</t>
  </si>
  <si>
    <t>南雄市百顺镇大河贤电站</t>
  </si>
  <si>
    <t>南雄市方圆科技有限公司</t>
  </si>
  <si>
    <t>南雄市珠玑巷后裔（江门）联谊会党支部</t>
  </si>
  <si>
    <t>韶关美妥维志化工有限公司</t>
  </si>
  <si>
    <t>主田镇窑合村乡村振兴</t>
  </si>
  <si>
    <t>南雄市盈泰房地产开发有限公司</t>
  </si>
  <si>
    <t>主田镇窑合村发展集体经济、乡村道路维护和建设</t>
  </si>
  <si>
    <t>主田镇窑合村发展集体经济、乡村道路维护和建筑1万元</t>
  </si>
  <si>
    <t>南雄市和盛典当行有限公司</t>
  </si>
  <si>
    <t>韶能集团广东绿洲生态科技有限公司韶能本色分公司</t>
  </si>
  <si>
    <t>城门村</t>
  </si>
  <si>
    <t>主田镇城门村道路及农田水利设施修复</t>
  </si>
  <si>
    <t>广东隆晟建设工程有限公司</t>
  </si>
  <si>
    <t>主田镇城门管理区黄坑一队余屋道路灯硬化工程</t>
  </si>
  <si>
    <t>广东炜祺建筑有限公司</t>
  </si>
  <si>
    <t>主田村</t>
  </si>
  <si>
    <t>主田镇主田村</t>
  </si>
  <si>
    <t>南雄市建大房地产开发有限公司</t>
  </si>
  <si>
    <t>塘山村</t>
  </si>
  <si>
    <t>主田镇塘山村</t>
  </si>
  <si>
    <t>中共南雄市委机构编制委员会办公室</t>
  </si>
  <si>
    <t>主田镇乡村振兴</t>
  </si>
  <si>
    <t>南雄市农业农村局</t>
  </si>
  <si>
    <t>主田镇巩固脱贫攻坚成果和乡村振兴</t>
  </si>
  <si>
    <t>中国共产党南雄市委员会组织部</t>
  </si>
  <si>
    <t>中国共产党南雄市委员会党校</t>
  </si>
  <si>
    <t>南雄市畜牧兽医水产服务中心</t>
  </si>
  <si>
    <t>南雄市供销社</t>
  </si>
  <si>
    <t>南雄市农机管理总站</t>
  </si>
  <si>
    <t>南雄市主田镇人民政府</t>
  </si>
  <si>
    <t>主田镇扶贫济困和乡村振兴</t>
  </si>
  <si>
    <t>南雄市委老干部局</t>
  </si>
  <si>
    <t>南雄市司法局</t>
  </si>
  <si>
    <t>主田镇扶贫济困和乡村振兴事业</t>
  </si>
  <si>
    <t>南雄市统计局</t>
  </si>
  <si>
    <t>中国农业银行股份有限公司韶关分行工会南雄支行分会</t>
  </si>
  <si>
    <t>主田镇合计</t>
  </si>
  <si>
    <t>南雄市界址镇人民政府</t>
  </si>
  <si>
    <t>界址镇</t>
  </si>
  <si>
    <t>界址镇乡村振兴</t>
  </si>
  <si>
    <t>界址镇合计</t>
  </si>
  <si>
    <t>南雄市关心下一代工作委员会</t>
  </si>
  <si>
    <t>南雄市关心下一代工作委员会爱心助学</t>
  </si>
  <si>
    <t>广东雄禹塑胶科技有限公司</t>
  </si>
  <si>
    <t>南雄市关心下一代工作委员会捐资助学</t>
  </si>
  <si>
    <t>南雄市关心下一代工作委员会爱心助学开支</t>
  </si>
  <si>
    <t>南雄市恺祁化学工业有限公司</t>
  </si>
  <si>
    <t>南雄市雄州街道春来茶酒行李杨城</t>
  </si>
  <si>
    <t>丁选明</t>
  </si>
  <si>
    <t>李爱军</t>
  </si>
  <si>
    <t>南雄市雄州街道李福记食品加工厂李选洪</t>
  </si>
  <si>
    <t>南雄市中山街非凡教育幼儿园有限公司</t>
  </si>
  <si>
    <t>幸福旅行社</t>
  </si>
  <si>
    <t>南雄市正兴公路养护有限公司</t>
  </si>
  <si>
    <t>南雄市雄州街道汇鑫建材装饰材料店</t>
  </si>
  <si>
    <t>南雄市怡和家电有限公司</t>
  </si>
  <si>
    <t>南雄市雄伟贸易有限公司</t>
  </si>
  <si>
    <t>南雄市华鹿轩蛋糕坊</t>
  </si>
  <si>
    <t>南雄市怡香茶文化有限公司</t>
  </si>
  <si>
    <t>南雄市信誉农业专业合作社</t>
  </si>
  <si>
    <t>南雄市诚雄酒店管理有限公司</t>
  </si>
  <si>
    <t>广东乐达建设工程有限公司</t>
  </si>
  <si>
    <t>南雄市关心下一代工作委员会合计</t>
  </si>
  <si>
    <t>南雄市妇女联合会</t>
  </si>
  <si>
    <t>南雄市关爱妇女儿童协会</t>
  </si>
  <si>
    <t>南雄西顿化工有限公司</t>
  </si>
  <si>
    <t>南雄市关爱妇女儿童协会公益活动</t>
  </si>
  <si>
    <t>南雄市瑞晟化学工业有限公司</t>
  </si>
  <si>
    <t>南雄市非常化工有限公司</t>
  </si>
  <si>
    <t>南雄市关爱妇女儿童协会合计</t>
  </si>
  <si>
    <t>南雄市老促会</t>
  </si>
  <si>
    <t>南雄市老促会公益事业</t>
  </si>
  <si>
    <t>南雄市老促会合计</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</si>
</sst>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Red]\(0.00\)"/>
  </numFmts>
  <fonts count="30">
    <font>
      <sz val="11"/>
      <color theme="1"/>
      <name val="宋体"/>
      <charset val="134"/>
      <scheme val="minor"/>
    </font>
    <font>
      <sz val="14"/>
      <color theme="1"/>
      <name val="黑体"/>
      <charset val="134"/>
    </font>
    <font>
      <sz val="20"/>
      <color theme="1"/>
      <name val="方正小标宋简体"/>
      <charset val="134"/>
    </font>
    <font>
      <b/>
      <sz val="11"/>
      <color theme="1"/>
      <name val="宋体"/>
      <charset val="134"/>
      <scheme val="minor"/>
    </font>
    <font>
      <b/>
      <sz val="11"/>
      <name val="宋体"/>
      <charset val="134"/>
    </font>
    <font>
      <b/>
      <sz val="10"/>
      <name val="宋体"/>
      <charset val="134"/>
    </font>
    <font>
      <sz val="10"/>
      <color theme="1"/>
      <name val="宋体"/>
      <charset val="134"/>
      <scheme val="minor"/>
    </font>
    <font>
      <sz val="10"/>
      <name val="宋体"/>
      <charset val="134"/>
    </font>
    <font>
      <b/>
      <sz val="10"/>
      <color theme="1"/>
      <name val="宋体"/>
      <charset val="134"/>
      <scheme val="minor"/>
    </font>
    <font>
      <sz val="9"/>
      <name val="宋体"/>
      <charset val="134"/>
    </font>
    <font>
      <sz val="10"/>
      <color rgb="FFFF0000"/>
      <name val="宋体"/>
      <charset val="134"/>
    </font>
    <font>
      <sz val="11"/>
      <color theme="1"/>
      <name val="宋体"/>
      <charset val="0"/>
      <scheme val="minor"/>
    </font>
    <font>
      <b/>
      <sz val="11"/>
      <color rgb="FF3F3F3F"/>
      <name val="宋体"/>
      <charset val="0"/>
      <scheme val="minor"/>
    </font>
    <font>
      <b/>
      <sz val="11"/>
      <color theme="1"/>
      <name val="宋体"/>
      <charset val="0"/>
      <scheme val="minor"/>
    </font>
    <font>
      <sz val="11"/>
      <color theme="0"/>
      <name val="宋体"/>
      <charset val="0"/>
      <scheme val="minor"/>
    </font>
    <font>
      <b/>
      <sz val="11"/>
      <color theme="3"/>
      <name val="宋体"/>
      <charset val="134"/>
      <scheme val="minor"/>
    </font>
    <font>
      <b/>
      <sz val="11"/>
      <color rgb="FFFFFFFF"/>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7" fillId="1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15" applyNumberFormat="0" applyFont="0" applyAlignment="0" applyProtection="0">
      <alignment vertical="center"/>
    </xf>
    <xf numFmtId="0" fontId="14" fillId="22"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9" fillId="0" borderId="17" applyNumberFormat="0" applyFill="0" applyAlignment="0" applyProtection="0">
      <alignment vertical="center"/>
    </xf>
    <xf numFmtId="0" fontId="14" fillId="5" borderId="0" applyNumberFormat="0" applyBorder="0" applyAlignment="0" applyProtection="0">
      <alignment vertical="center"/>
    </xf>
    <xf numFmtId="0" fontId="15" fillId="0" borderId="18" applyNumberFormat="0" applyFill="0" applyAlignment="0" applyProtection="0">
      <alignment vertical="center"/>
    </xf>
    <xf numFmtId="0" fontId="14" fillId="28" borderId="0" applyNumberFormat="0" applyBorder="0" applyAlignment="0" applyProtection="0">
      <alignment vertical="center"/>
    </xf>
    <xf numFmtId="0" fontId="12" fillId="3" borderId="11" applyNumberFormat="0" applyAlignment="0" applyProtection="0">
      <alignment vertical="center"/>
    </xf>
    <xf numFmtId="0" fontId="28" fillId="3" borderId="14" applyNumberFormat="0" applyAlignment="0" applyProtection="0">
      <alignment vertical="center"/>
    </xf>
    <xf numFmtId="0" fontId="16" fillId="9" borderId="13" applyNumberFormat="0" applyAlignment="0" applyProtection="0">
      <alignment vertical="center"/>
    </xf>
    <xf numFmtId="0" fontId="11" fillId="27" borderId="0" applyNumberFormat="0" applyBorder="0" applyAlignment="0" applyProtection="0">
      <alignment vertical="center"/>
    </xf>
    <xf numFmtId="0" fontId="14" fillId="8" borderId="0" applyNumberFormat="0" applyBorder="0" applyAlignment="0" applyProtection="0">
      <alignment vertical="center"/>
    </xf>
    <xf numFmtId="0" fontId="22" fillId="0" borderId="16" applyNumberFormat="0" applyFill="0" applyAlignment="0" applyProtection="0">
      <alignment vertical="center"/>
    </xf>
    <xf numFmtId="0" fontId="13" fillId="0" borderId="12" applyNumberFormat="0" applyFill="0" applyAlignment="0" applyProtection="0">
      <alignment vertical="center"/>
    </xf>
    <xf numFmtId="0" fontId="21" fillId="21" borderId="0" applyNumberFormat="0" applyBorder="0" applyAlignment="0" applyProtection="0">
      <alignment vertical="center"/>
    </xf>
    <xf numFmtId="0" fontId="27" fillId="26" borderId="0" applyNumberFormat="0" applyBorder="0" applyAlignment="0" applyProtection="0">
      <alignment vertical="center"/>
    </xf>
    <xf numFmtId="0" fontId="11" fillId="23" borderId="0" applyNumberFormat="0" applyBorder="0" applyAlignment="0" applyProtection="0">
      <alignment vertical="center"/>
    </xf>
    <xf numFmtId="0" fontId="14" fillId="20"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15" borderId="0" applyNumberFormat="0" applyBorder="0" applyAlignment="0" applyProtection="0">
      <alignment vertical="center"/>
    </xf>
    <xf numFmtId="0" fontId="11" fillId="25" borderId="0" applyNumberFormat="0" applyBorder="0" applyAlignment="0" applyProtection="0">
      <alignment vertical="center"/>
    </xf>
    <xf numFmtId="0" fontId="14" fillId="13" borderId="0" applyNumberFormat="0" applyBorder="0" applyAlignment="0" applyProtection="0">
      <alignment vertical="center"/>
    </xf>
    <xf numFmtId="0" fontId="14" fillId="24" borderId="0" applyNumberFormat="0" applyBorder="0" applyAlignment="0" applyProtection="0">
      <alignment vertical="center"/>
    </xf>
    <xf numFmtId="0" fontId="11" fillId="32" borderId="0" applyNumberFormat="0" applyBorder="0" applyAlignment="0" applyProtection="0">
      <alignment vertical="center"/>
    </xf>
    <xf numFmtId="0" fontId="11" fillId="2" borderId="0" applyNumberFormat="0" applyBorder="0" applyAlignment="0" applyProtection="0">
      <alignment vertical="center"/>
    </xf>
    <xf numFmtId="0" fontId="14" fillId="7" borderId="0" applyNumberFormat="0" applyBorder="0" applyAlignment="0" applyProtection="0">
      <alignment vertical="center"/>
    </xf>
    <xf numFmtId="0" fontId="11" fillId="4" borderId="0" applyNumberFormat="0" applyBorder="0" applyAlignment="0" applyProtection="0">
      <alignment vertical="center"/>
    </xf>
    <xf numFmtId="0" fontId="14" fillId="19" borderId="0" applyNumberFormat="0" applyBorder="0" applyAlignment="0" applyProtection="0">
      <alignment vertical="center"/>
    </xf>
    <xf numFmtId="0" fontId="14" fillId="12" borderId="0" applyNumberFormat="0" applyBorder="0" applyAlignment="0" applyProtection="0">
      <alignment vertical="center"/>
    </xf>
    <xf numFmtId="0" fontId="11" fillId="18" borderId="0" applyNumberFormat="0" applyBorder="0" applyAlignment="0" applyProtection="0">
      <alignment vertical="center"/>
    </xf>
    <xf numFmtId="0" fontId="14" fillId="29" borderId="0" applyNumberFormat="0" applyBorder="0" applyAlignment="0" applyProtection="0">
      <alignment vertical="center"/>
    </xf>
  </cellStyleXfs>
  <cellXfs count="44">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xf>
    <xf numFmtId="0" fontId="6" fillId="0" borderId="4" xfId="0" applyFont="1" applyBorder="1" applyAlignment="1">
      <alignment horizontal="center" vertical="center"/>
    </xf>
    <xf numFmtId="176" fontId="6" fillId="0" borderId="4" xfId="0" applyNumberFormat="1" applyFont="1" applyBorder="1" applyAlignment="1">
      <alignment horizontal="center" vertical="center"/>
    </xf>
    <xf numFmtId="176" fontId="6" fillId="0" borderId="1" xfId="0" applyNumberFormat="1" applyFont="1" applyBorder="1" applyAlignment="1">
      <alignment horizontal="center" vertical="center"/>
    </xf>
    <xf numFmtId="0" fontId="6" fillId="0" borderId="4" xfId="0" applyFont="1" applyFill="1" applyBorder="1" applyAlignment="1">
      <alignment horizontal="center" vertical="center"/>
    </xf>
    <xf numFmtId="176" fontId="6" fillId="0" borderId="6"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6" fillId="0" borderId="5" xfId="0" applyNumberFormat="1"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176" fontId="8" fillId="0" borderId="4" xfId="0" applyNumberFormat="1" applyFont="1" applyBorder="1" applyAlignment="1">
      <alignment horizontal="center" vertical="center"/>
    </xf>
    <xf numFmtId="176" fontId="7" fillId="0" borderId="4"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Border="1" applyAlignment="1">
      <alignment vertical="center"/>
    </xf>
    <xf numFmtId="0" fontId="9"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6" fillId="0" borderId="8"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8"/>
  <sheetViews>
    <sheetView tabSelected="1" view="pageBreakPreview" zoomScaleNormal="100" workbookViewId="0">
      <selection activeCell="I5" sqref="I5"/>
    </sheetView>
  </sheetViews>
  <sheetFormatPr defaultColWidth="9" defaultRowHeight="13.5" outlineLevelCol="6"/>
  <cols>
    <col min="1" max="1" width="5.375" style="1" customWidth="1"/>
    <col min="2" max="2" width="25" style="1" customWidth="1"/>
    <col min="3" max="3" width="8" style="1" customWidth="1"/>
    <col min="4" max="4" width="8.125" style="1" customWidth="1"/>
    <col min="5" max="5" width="14.125" style="1" customWidth="1"/>
    <col min="6" max="6" width="12" style="1" customWidth="1"/>
    <col min="7" max="7" width="29.25" style="2" customWidth="1"/>
    <col min="8" max="16384" width="9" style="1"/>
  </cols>
  <sheetData>
    <row r="1" ht="24" customHeight="1" spans="1:1">
      <c r="A1" s="3" t="s">
        <v>0</v>
      </c>
    </row>
    <row r="2" ht="45" customHeight="1" spans="1:7">
      <c r="A2" s="4" t="s">
        <v>1</v>
      </c>
      <c r="B2" s="4"/>
      <c r="C2" s="4"/>
      <c r="D2" s="4"/>
      <c r="E2" s="4"/>
      <c r="F2" s="4"/>
      <c r="G2" s="4"/>
    </row>
    <row r="3" ht="18" customHeight="1" spans="1:7">
      <c r="A3" s="5" t="s">
        <v>2</v>
      </c>
      <c r="B3" s="6" t="s">
        <v>3</v>
      </c>
      <c r="C3" s="7" t="s">
        <v>4</v>
      </c>
      <c r="D3" s="8"/>
      <c r="E3" s="5" t="s">
        <v>5</v>
      </c>
      <c r="F3" s="9" t="s">
        <v>6</v>
      </c>
      <c r="G3" s="10" t="s">
        <v>7</v>
      </c>
    </row>
    <row r="4" ht="35" customHeight="1" spans="1:7">
      <c r="A4" s="11"/>
      <c r="B4" s="12"/>
      <c r="C4" s="13" t="s">
        <v>8</v>
      </c>
      <c r="D4" s="14" t="s">
        <v>9</v>
      </c>
      <c r="E4" s="11"/>
      <c r="F4" s="10"/>
      <c r="G4" s="10"/>
    </row>
    <row r="5" ht="32" customHeight="1" spans="1:7">
      <c r="A5" s="15" t="s">
        <v>10</v>
      </c>
      <c r="B5" s="16"/>
      <c r="C5" s="15" t="s">
        <v>11</v>
      </c>
      <c r="D5" s="16"/>
      <c r="E5" s="15">
        <f>E27+E35+E37+E48+E54+E80+E102+E139+E172+E176+E180+E208+E215+E265+E314+E330+E375+E377+E408+E416+E418</f>
        <v>5712388.22</v>
      </c>
      <c r="F5" s="15">
        <f>F27+F35+F37+F48+F54+F80+F102+F139+F172+F176+F180+F208+F215+F265+F314+F330+F375+F377+F408+F416+F418</f>
        <v>5712388.22</v>
      </c>
      <c r="G5" s="17"/>
    </row>
    <row r="6" ht="27" customHeight="1" spans="1:7">
      <c r="A6" s="18">
        <v>1</v>
      </c>
      <c r="B6" s="18" t="s">
        <v>12</v>
      </c>
      <c r="C6" s="18" t="s">
        <v>13</v>
      </c>
      <c r="D6" s="18"/>
      <c r="E6" s="19">
        <v>6200</v>
      </c>
      <c r="F6" s="20">
        <f>SUM(E6:E23)</f>
        <v>450845.2</v>
      </c>
      <c r="G6" s="21" t="s">
        <v>14</v>
      </c>
    </row>
    <row r="7" ht="27" customHeight="1" spans="1:7">
      <c r="A7" s="18">
        <v>2</v>
      </c>
      <c r="B7" s="18" t="s">
        <v>15</v>
      </c>
      <c r="C7" s="18" t="s">
        <v>13</v>
      </c>
      <c r="D7" s="18"/>
      <c r="E7" s="19">
        <v>3500</v>
      </c>
      <c r="F7" s="22"/>
      <c r="G7" s="21" t="s">
        <v>14</v>
      </c>
    </row>
    <row r="8" ht="27" customHeight="1" spans="1:7">
      <c r="A8" s="18">
        <v>3</v>
      </c>
      <c r="B8" s="18" t="s">
        <v>16</v>
      </c>
      <c r="C8" s="18" t="s">
        <v>13</v>
      </c>
      <c r="D8" s="18"/>
      <c r="E8" s="19">
        <v>56216</v>
      </c>
      <c r="F8" s="22"/>
      <c r="G8" s="21" t="s">
        <v>14</v>
      </c>
    </row>
    <row r="9" ht="27" customHeight="1" spans="1:7">
      <c r="A9" s="18">
        <v>4</v>
      </c>
      <c r="B9" s="18" t="s">
        <v>17</v>
      </c>
      <c r="C9" s="18" t="s">
        <v>13</v>
      </c>
      <c r="D9" s="18"/>
      <c r="E9" s="19">
        <v>10900</v>
      </c>
      <c r="F9" s="22"/>
      <c r="G9" s="21"/>
    </row>
    <row r="10" ht="27" customHeight="1" spans="1:7">
      <c r="A10" s="18">
        <v>5</v>
      </c>
      <c r="B10" s="18" t="s">
        <v>18</v>
      </c>
      <c r="C10" s="18" t="s">
        <v>13</v>
      </c>
      <c r="D10" s="18"/>
      <c r="E10" s="19">
        <v>25200</v>
      </c>
      <c r="F10" s="22"/>
      <c r="G10" s="21" t="s">
        <v>19</v>
      </c>
    </row>
    <row r="11" ht="27" customHeight="1" spans="1:7">
      <c r="A11" s="18">
        <v>6</v>
      </c>
      <c r="B11" s="18" t="s">
        <v>20</v>
      </c>
      <c r="C11" s="18" t="s">
        <v>13</v>
      </c>
      <c r="D11" s="18"/>
      <c r="E11" s="19">
        <v>3850</v>
      </c>
      <c r="F11" s="22"/>
      <c r="G11" s="21" t="s">
        <v>14</v>
      </c>
    </row>
    <row r="12" ht="27" customHeight="1" spans="1:7">
      <c r="A12" s="18">
        <v>7</v>
      </c>
      <c r="B12" s="23" t="s">
        <v>21</v>
      </c>
      <c r="C12" s="18" t="s">
        <v>13</v>
      </c>
      <c r="D12" s="18"/>
      <c r="E12" s="19">
        <v>63200</v>
      </c>
      <c r="F12" s="22"/>
      <c r="G12" s="24" t="s">
        <v>22</v>
      </c>
    </row>
    <row r="13" ht="27" customHeight="1" spans="1:7">
      <c r="A13" s="18">
        <v>8</v>
      </c>
      <c r="B13" s="18" t="s">
        <v>23</v>
      </c>
      <c r="C13" s="18" t="s">
        <v>13</v>
      </c>
      <c r="D13" s="18"/>
      <c r="E13" s="19">
        <v>7379.2</v>
      </c>
      <c r="F13" s="22"/>
      <c r="G13" s="21" t="s">
        <v>14</v>
      </c>
    </row>
    <row r="14" ht="27" customHeight="1" spans="1:7">
      <c r="A14" s="18">
        <v>9</v>
      </c>
      <c r="B14" s="23" t="s">
        <v>24</v>
      </c>
      <c r="C14" s="18" t="s">
        <v>13</v>
      </c>
      <c r="D14" s="18"/>
      <c r="E14" s="19">
        <v>3450</v>
      </c>
      <c r="F14" s="22"/>
      <c r="G14" s="21" t="s">
        <v>14</v>
      </c>
    </row>
    <row r="15" ht="27" customHeight="1" spans="1:7">
      <c r="A15" s="18">
        <v>10</v>
      </c>
      <c r="B15" s="25" t="s">
        <v>25</v>
      </c>
      <c r="C15" s="18" t="s">
        <v>13</v>
      </c>
      <c r="D15" s="18"/>
      <c r="E15" s="19">
        <v>61400</v>
      </c>
      <c r="F15" s="22"/>
      <c r="G15" s="24" t="s">
        <v>14</v>
      </c>
    </row>
    <row r="16" ht="27" customHeight="1" spans="1:7">
      <c r="A16" s="18">
        <v>11</v>
      </c>
      <c r="B16" s="25" t="s">
        <v>26</v>
      </c>
      <c r="C16" s="18" t="s">
        <v>13</v>
      </c>
      <c r="D16" s="18"/>
      <c r="E16" s="19">
        <v>16400</v>
      </c>
      <c r="F16" s="22"/>
      <c r="G16" s="24" t="s">
        <v>14</v>
      </c>
    </row>
    <row r="17" ht="27" customHeight="1" spans="1:7">
      <c r="A17" s="18">
        <v>12</v>
      </c>
      <c r="B17" s="25" t="s">
        <v>27</v>
      </c>
      <c r="C17" s="18" t="s">
        <v>13</v>
      </c>
      <c r="D17" s="18"/>
      <c r="E17" s="19">
        <v>20000</v>
      </c>
      <c r="F17" s="22"/>
      <c r="G17" s="24" t="s">
        <v>22</v>
      </c>
    </row>
    <row r="18" ht="27" customHeight="1" spans="1:7">
      <c r="A18" s="18">
        <v>13</v>
      </c>
      <c r="B18" s="25" t="s">
        <v>28</v>
      </c>
      <c r="C18" s="18" t="s">
        <v>13</v>
      </c>
      <c r="D18" s="18"/>
      <c r="E18" s="19">
        <v>80000</v>
      </c>
      <c r="F18" s="22"/>
      <c r="G18" s="24" t="s">
        <v>22</v>
      </c>
    </row>
    <row r="19" ht="27" customHeight="1" spans="1:7">
      <c r="A19" s="18">
        <v>14</v>
      </c>
      <c r="B19" s="25" t="s">
        <v>29</v>
      </c>
      <c r="C19" s="18" t="s">
        <v>13</v>
      </c>
      <c r="D19" s="18"/>
      <c r="E19" s="19">
        <v>1200</v>
      </c>
      <c r="F19" s="22"/>
      <c r="G19" s="24" t="s">
        <v>14</v>
      </c>
    </row>
    <row r="20" ht="27" customHeight="1" spans="1:7">
      <c r="A20" s="18">
        <v>15</v>
      </c>
      <c r="B20" s="25" t="s">
        <v>30</v>
      </c>
      <c r="C20" s="18" t="s">
        <v>13</v>
      </c>
      <c r="D20" s="18"/>
      <c r="E20" s="19">
        <v>5950</v>
      </c>
      <c r="F20" s="22"/>
      <c r="G20" s="24"/>
    </row>
    <row r="21" ht="27" customHeight="1" spans="1:7">
      <c r="A21" s="18">
        <v>16</v>
      </c>
      <c r="B21" s="25" t="s">
        <v>31</v>
      </c>
      <c r="C21" s="18" t="s">
        <v>13</v>
      </c>
      <c r="D21" s="18"/>
      <c r="E21" s="19">
        <v>20000</v>
      </c>
      <c r="F21" s="22"/>
      <c r="G21" s="24" t="s">
        <v>14</v>
      </c>
    </row>
    <row r="22" ht="27" customHeight="1" spans="1:7">
      <c r="A22" s="18">
        <v>17</v>
      </c>
      <c r="B22" s="25" t="s">
        <v>32</v>
      </c>
      <c r="C22" s="18" t="s">
        <v>13</v>
      </c>
      <c r="D22" s="18"/>
      <c r="E22" s="19">
        <v>16000</v>
      </c>
      <c r="F22" s="22"/>
      <c r="G22" s="24"/>
    </row>
    <row r="23" ht="27" customHeight="1" spans="1:7">
      <c r="A23" s="18">
        <v>18</v>
      </c>
      <c r="B23" s="25" t="s">
        <v>33</v>
      </c>
      <c r="C23" s="18" t="s">
        <v>13</v>
      </c>
      <c r="D23" s="18"/>
      <c r="E23" s="19">
        <v>50000</v>
      </c>
      <c r="F23" s="26"/>
      <c r="G23" s="24" t="s">
        <v>14</v>
      </c>
    </row>
    <row r="24" ht="27" customHeight="1" spans="1:7">
      <c r="A24" s="18">
        <v>19</v>
      </c>
      <c r="B24" s="18" t="s">
        <v>34</v>
      </c>
      <c r="C24" s="18" t="s">
        <v>13</v>
      </c>
      <c r="D24" s="18" t="s">
        <v>35</v>
      </c>
      <c r="E24" s="19">
        <v>15000</v>
      </c>
      <c r="F24" s="19">
        <v>15000</v>
      </c>
      <c r="G24" s="21" t="s">
        <v>36</v>
      </c>
    </row>
    <row r="25" ht="27" customHeight="1" spans="1:7">
      <c r="A25" s="18">
        <v>20</v>
      </c>
      <c r="B25" s="25" t="s">
        <v>33</v>
      </c>
      <c r="C25" s="18" t="s">
        <v>13</v>
      </c>
      <c r="D25" s="18" t="s">
        <v>37</v>
      </c>
      <c r="E25" s="19">
        <v>50000</v>
      </c>
      <c r="F25" s="20">
        <f>SUM(E25:E26)</f>
        <v>100000</v>
      </c>
      <c r="G25" s="24" t="s">
        <v>38</v>
      </c>
    </row>
    <row r="26" ht="27" customHeight="1" spans="1:7">
      <c r="A26" s="18">
        <v>21</v>
      </c>
      <c r="B26" s="25" t="s">
        <v>39</v>
      </c>
      <c r="C26" s="18" t="s">
        <v>13</v>
      </c>
      <c r="D26" s="18" t="s">
        <v>37</v>
      </c>
      <c r="E26" s="19">
        <v>50000</v>
      </c>
      <c r="F26" s="26"/>
      <c r="G26" s="24" t="s">
        <v>40</v>
      </c>
    </row>
    <row r="27" ht="34" customHeight="1" spans="1:7">
      <c r="A27" s="18"/>
      <c r="B27" s="27" t="s">
        <v>41</v>
      </c>
      <c r="C27" s="28"/>
      <c r="D27" s="29"/>
      <c r="E27" s="30">
        <f>SUM(E6:E26)</f>
        <v>565845.2</v>
      </c>
      <c r="F27" s="30">
        <f>SUM(F6:F26)</f>
        <v>565845.2</v>
      </c>
      <c r="G27" s="21"/>
    </row>
    <row r="28" ht="27" customHeight="1" spans="1:7">
      <c r="A28" s="18">
        <v>22</v>
      </c>
      <c r="B28" s="25" t="s">
        <v>42</v>
      </c>
      <c r="C28" s="18" t="s">
        <v>43</v>
      </c>
      <c r="D28" s="18"/>
      <c r="E28" s="31">
        <v>19450</v>
      </c>
      <c r="F28" s="19">
        <v>19450</v>
      </c>
      <c r="G28" s="21" t="s">
        <v>44</v>
      </c>
    </row>
    <row r="29" ht="27" customHeight="1" spans="1:7">
      <c r="A29" s="18">
        <v>27</v>
      </c>
      <c r="B29" s="25" t="s">
        <v>45</v>
      </c>
      <c r="C29" s="18" t="s">
        <v>43</v>
      </c>
      <c r="D29" s="18" t="s">
        <v>46</v>
      </c>
      <c r="E29" s="19">
        <v>10000</v>
      </c>
      <c r="F29" s="20">
        <f>SUM(E29:E30)</f>
        <v>11000</v>
      </c>
      <c r="G29" s="21" t="s">
        <v>47</v>
      </c>
    </row>
    <row r="30" ht="27" customHeight="1" spans="1:7">
      <c r="A30" s="18">
        <v>28</v>
      </c>
      <c r="B30" s="25" t="s">
        <v>32</v>
      </c>
      <c r="C30" s="18" t="s">
        <v>43</v>
      </c>
      <c r="D30" s="18" t="s">
        <v>46</v>
      </c>
      <c r="E30" s="19">
        <v>1000</v>
      </c>
      <c r="F30" s="26"/>
      <c r="G30" s="21"/>
    </row>
    <row r="31" ht="27" customHeight="1" spans="1:7">
      <c r="A31" s="18">
        <v>29</v>
      </c>
      <c r="B31" s="25" t="s">
        <v>32</v>
      </c>
      <c r="C31" s="18" t="s">
        <v>43</v>
      </c>
      <c r="D31" s="18" t="s">
        <v>48</v>
      </c>
      <c r="E31" s="19">
        <v>1000</v>
      </c>
      <c r="F31" s="19">
        <v>1000</v>
      </c>
      <c r="G31" s="21"/>
    </row>
    <row r="32" ht="27" customHeight="1" spans="1:7">
      <c r="A32" s="18">
        <v>30</v>
      </c>
      <c r="B32" s="25" t="s">
        <v>32</v>
      </c>
      <c r="C32" s="18" t="s">
        <v>43</v>
      </c>
      <c r="D32" s="18" t="s">
        <v>49</v>
      </c>
      <c r="E32" s="19">
        <v>1000</v>
      </c>
      <c r="F32" s="19">
        <v>1000</v>
      </c>
      <c r="G32" s="21"/>
    </row>
    <row r="33" ht="27" customHeight="1" spans="1:7">
      <c r="A33" s="18">
        <v>31</v>
      </c>
      <c r="B33" s="25" t="s">
        <v>32</v>
      </c>
      <c r="C33" s="18" t="s">
        <v>43</v>
      </c>
      <c r="D33" s="18" t="s">
        <v>50</v>
      </c>
      <c r="E33" s="19">
        <v>1000</v>
      </c>
      <c r="F33" s="19">
        <v>1000</v>
      </c>
      <c r="G33" s="21"/>
    </row>
    <row r="34" ht="27" customHeight="1" spans="1:7">
      <c r="A34" s="18">
        <v>32</v>
      </c>
      <c r="B34" s="25" t="s">
        <v>51</v>
      </c>
      <c r="C34" s="18" t="s">
        <v>43</v>
      </c>
      <c r="D34" s="18" t="s">
        <v>52</v>
      </c>
      <c r="E34" s="19">
        <v>50000</v>
      </c>
      <c r="F34" s="19">
        <v>50000</v>
      </c>
      <c r="G34" s="21" t="s">
        <v>53</v>
      </c>
    </row>
    <row r="35" ht="27" customHeight="1" spans="1:7">
      <c r="A35" s="18"/>
      <c r="B35" s="32" t="s">
        <v>54</v>
      </c>
      <c r="C35" s="33"/>
      <c r="D35" s="34"/>
      <c r="E35" s="30">
        <f>SUM(E28:E34)</f>
        <v>83450</v>
      </c>
      <c r="F35" s="30">
        <f>SUM(F28:F34)</f>
        <v>83450</v>
      </c>
      <c r="G35" s="21"/>
    </row>
    <row r="36" ht="27" customHeight="1" spans="1:7">
      <c r="A36" s="18">
        <v>33</v>
      </c>
      <c r="B36" s="18" t="s">
        <v>55</v>
      </c>
      <c r="C36" s="18" t="s">
        <v>56</v>
      </c>
      <c r="D36" s="18"/>
      <c r="E36" s="19">
        <v>21600</v>
      </c>
      <c r="F36" s="19">
        <v>21600</v>
      </c>
      <c r="G36" s="21" t="s">
        <v>55</v>
      </c>
    </row>
    <row r="37" ht="27" customHeight="1" spans="1:7">
      <c r="A37" s="18"/>
      <c r="B37" s="27" t="s">
        <v>57</v>
      </c>
      <c r="C37" s="28"/>
      <c r="D37" s="29"/>
      <c r="E37" s="30">
        <v>21600</v>
      </c>
      <c r="F37" s="30">
        <v>21600</v>
      </c>
      <c r="G37" s="21"/>
    </row>
    <row r="38" ht="27" customHeight="1" spans="1:7">
      <c r="A38" s="18">
        <v>34</v>
      </c>
      <c r="B38" s="25" t="s">
        <v>58</v>
      </c>
      <c r="C38" s="18" t="s">
        <v>59</v>
      </c>
      <c r="D38" s="18" t="s">
        <v>60</v>
      </c>
      <c r="E38" s="19">
        <v>21400</v>
      </c>
      <c r="F38" s="20">
        <f>SUM(E38:E39)</f>
        <v>121400</v>
      </c>
      <c r="G38" s="21"/>
    </row>
    <row r="39" ht="28" customHeight="1" spans="1:7">
      <c r="A39" s="18">
        <v>35</v>
      </c>
      <c r="B39" s="25" t="s">
        <v>61</v>
      </c>
      <c r="C39" s="18" t="s">
        <v>59</v>
      </c>
      <c r="D39" s="18" t="s">
        <v>60</v>
      </c>
      <c r="E39" s="19">
        <v>100000</v>
      </c>
      <c r="F39" s="26"/>
      <c r="G39" s="21" t="s">
        <v>62</v>
      </c>
    </row>
    <row r="40" ht="43" customHeight="1" spans="1:7">
      <c r="A40" s="18">
        <v>36</v>
      </c>
      <c r="B40" s="25" t="s">
        <v>63</v>
      </c>
      <c r="C40" s="18" t="s">
        <v>59</v>
      </c>
      <c r="D40" s="18" t="s">
        <v>64</v>
      </c>
      <c r="E40" s="19">
        <v>1000</v>
      </c>
      <c r="F40" s="20">
        <f>SUM(E40:E42)</f>
        <v>6900</v>
      </c>
      <c r="G40" s="24" t="s">
        <v>65</v>
      </c>
    </row>
    <row r="41" ht="43" customHeight="1" spans="1:7">
      <c r="A41" s="18">
        <v>37</v>
      </c>
      <c r="B41" s="25" t="s">
        <v>66</v>
      </c>
      <c r="C41" s="18" t="s">
        <v>59</v>
      </c>
      <c r="D41" s="18" t="s">
        <v>64</v>
      </c>
      <c r="E41" s="19">
        <v>1000</v>
      </c>
      <c r="F41" s="22"/>
      <c r="G41" s="24" t="s">
        <v>65</v>
      </c>
    </row>
    <row r="42" ht="27" customHeight="1" spans="1:7">
      <c r="A42" s="18">
        <v>38</v>
      </c>
      <c r="B42" s="25" t="s">
        <v>67</v>
      </c>
      <c r="C42" s="18" t="s">
        <v>59</v>
      </c>
      <c r="D42" s="18" t="s">
        <v>64</v>
      </c>
      <c r="E42" s="19">
        <v>4900</v>
      </c>
      <c r="F42" s="26"/>
      <c r="G42" s="21"/>
    </row>
    <row r="43" ht="27" customHeight="1" spans="1:7">
      <c r="A43" s="18">
        <v>39</v>
      </c>
      <c r="B43" s="25" t="s">
        <v>68</v>
      </c>
      <c r="C43" s="18" t="s">
        <v>59</v>
      </c>
      <c r="D43" s="18" t="s">
        <v>69</v>
      </c>
      <c r="E43" s="19">
        <v>10250</v>
      </c>
      <c r="F43" s="19">
        <v>10250</v>
      </c>
      <c r="G43" s="21"/>
    </row>
    <row r="44" ht="27" customHeight="1" spans="1:7">
      <c r="A44" s="18">
        <v>40</v>
      </c>
      <c r="B44" s="25" t="s">
        <v>70</v>
      </c>
      <c r="C44" s="18" t="s">
        <v>59</v>
      </c>
      <c r="D44" s="18" t="s">
        <v>71</v>
      </c>
      <c r="E44" s="19">
        <v>10700</v>
      </c>
      <c r="F44" s="20">
        <f>SUM(E44:E45)</f>
        <v>80700</v>
      </c>
      <c r="G44" s="21" t="s">
        <v>72</v>
      </c>
    </row>
    <row r="45" ht="28" customHeight="1" spans="1:7">
      <c r="A45" s="18">
        <v>41</v>
      </c>
      <c r="B45" s="25" t="s">
        <v>73</v>
      </c>
      <c r="C45" s="18" t="s">
        <v>59</v>
      </c>
      <c r="D45" s="18" t="s">
        <v>71</v>
      </c>
      <c r="E45" s="19">
        <v>70000</v>
      </c>
      <c r="F45" s="26"/>
      <c r="G45" s="21"/>
    </row>
    <row r="46" ht="28" customHeight="1" spans="1:7">
      <c r="A46" s="18">
        <v>42</v>
      </c>
      <c r="B46" s="25" t="s">
        <v>74</v>
      </c>
      <c r="C46" s="18" t="s">
        <v>59</v>
      </c>
      <c r="D46" s="18" t="s">
        <v>75</v>
      </c>
      <c r="E46" s="19">
        <v>100000</v>
      </c>
      <c r="F46" s="19">
        <v>100000</v>
      </c>
      <c r="G46" s="21" t="s">
        <v>76</v>
      </c>
    </row>
    <row r="47" ht="28" customHeight="1" spans="1:7">
      <c r="A47" s="18">
        <v>43</v>
      </c>
      <c r="B47" s="25" t="s">
        <v>77</v>
      </c>
      <c r="C47" s="18" t="s">
        <v>59</v>
      </c>
      <c r="D47" s="18"/>
      <c r="E47" s="19">
        <v>31300</v>
      </c>
      <c r="F47" s="19">
        <v>31300</v>
      </c>
      <c r="G47" s="21" t="s">
        <v>59</v>
      </c>
    </row>
    <row r="48" ht="28" customHeight="1" spans="1:7">
      <c r="A48" s="18"/>
      <c r="B48" s="27" t="s">
        <v>78</v>
      </c>
      <c r="C48" s="28"/>
      <c r="D48" s="29"/>
      <c r="E48" s="30">
        <f>SUM(E38:E47)</f>
        <v>350550</v>
      </c>
      <c r="F48" s="30">
        <f>SUM(F38:F47)</f>
        <v>350550</v>
      </c>
      <c r="G48" s="21"/>
    </row>
    <row r="49" ht="28" customHeight="1" spans="1:7">
      <c r="A49" s="18">
        <v>44</v>
      </c>
      <c r="B49" s="25" t="s">
        <v>79</v>
      </c>
      <c r="C49" s="18" t="s">
        <v>80</v>
      </c>
      <c r="D49" s="18"/>
      <c r="E49" s="19">
        <v>31400</v>
      </c>
      <c r="F49" s="19">
        <v>31400</v>
      </c>
      <c r="G49" s="21" t="s">
        <v>81</v>
      </c>
    </row>
    <row r="50" ht="28" customHeight="1" spans="1:7">
      <c r="A50" s="18">
        <v>45</v>
      </c>
      <c r="B50" s="18" t="s">
        <v>82</v>
      </c>
      <c r="C50" s="18" t="s">
        <v>80</v>
      </c>
      <c r="D50" s="18" t="s">
        <v>83</v>
      </c>
      <c r="E50" s="19">
        <v>8780.1</v>
      </c>
      <c r="F50" s="19">
        <v>8780.1</v>
      </c>
      <c r="G50" s="21" t="s">
        <v>84</v>
      </c>
    </row>
    <row r="51" ht="28" customHeight="1" spans="1:7">
      <c r="A51" s="18">
        <v>46</v>
      </c>
      <c r="B51" s="25" t="s">
        <v>85</v>
      </c>
      <c r="C51" s="18" t="s">
        <v>80</v>
      </c>
      <c r="D51" s="18" t="s">
        <v>86</v>
      </c>
      <c r="E51" s="19">
        <v>10000</v>
      </c>
      <c r="F51" s="20">
        <v>40000</v>
      </c>
      <c r="G51" s="24" t="s">
        <v>87</v>
      </c>
    </row>
    <row r="52" ht="28" customHeight="1" spans="1:7">
      <c r="A52" s="18">
        <v>47</v>
      </c>
      <c r="B52" s="25" t="s">
        <v>88</v>
      </c>
      <c r="C52" s="18" t="s">
        <v>80</v>
      </c>
      <c r="D52" s="18" t="s">
        <v>86</v>
      </c>
      <c r="E52" s="19">
        <v>30000</v>
      </c>
      <c r="F52" s="26"/>
      <c r="G52" s="21"/>
    </row>
    <row r="53" ht="28" customHeight="1" spans="1:7">
      <c r="A53" s="18">
        <v>48</v>
      </c>
      <c r="B53" s="23" t="s">
        <v>89</v>
      </c>
      <c r="C53" s="18" t="s">
        <v>80</v>
      </c>
      <c r="D53" s="18" t="s">
        <v>90</v>
      </c>
      <c r="E53" s="19">
        <v>20000</v>
      </c>
      <c r="F53" s="19">
        <v>20000</v>
      </c>
      <c r="G53" s="24" t="s">
        <v>91</v>
      </c>
    </row>
    <row r="54" ht="28" customHeight="1" spans="1:7">
      <c r="A54" s="18"/>
      <c r="B54" s="27" t="s">
        <v>92</v>
      </c>
      <c r="C54" s="28"/>
      <c r="D54" s="29"/>
      <c r="E54" s="30">
        <f>SUM(E49:E53)</f>
        <v>100180.1</v>
      </c>
      <c r="F54" s="30">
        <f>SUM(F49:F53)</f>
        <v>100180.1</v>
      </c>
      <c r="G54" s="21"/>
    </row>
    <row r="55" ht="28" customHeight="1" spans="1:7">
      <c r="A55" s="18">
        <v>49</v>
      </c>
      <c r="B55" s="25" t="s">
        <v>58</v>
      </c>
      <c r="C55" s="18" t="s">
        <v>93</v>
      </c>
      <c r="D55" s="18" t="s">
        <v>94</v>
      </c>
      <c r="E55" s="19">
        <v>3000</v>
      </c>
      <c r="F55" s="20">
        <f>SUM(E55:E59)</f>
        <v>56000</v>
      </c>
      <c r="G55" s="24" t="s">
        <v>95</v>
      </c>
    </row>
    <row r="56" ht="28" customHeight="1" spans="1:7">
      <c r="A56" s="18">
        <v>50</v>
      </c>
      <c r="B56" s="25" t="s">
        <v>96</v>
      </c>
      <c r="C56" s="18" t="s">
        <v>93</v>
      </c>
      <c r="D56" s="18" t="s">
        <v>94</v>
      </c>
      <c r="E56" s="19">
        <v>3000</v>
      </c>
      <c r="F56" s="22"/>
      <c r="G56" s="24" t="s">
        <v>97</v>
      </c>
    </row>
    <row r="57" ht="28" customHeight="1" spans="1:7">
      <c r="A57" s="18">
        <v>51</v>
      </c>
      <c r="B57" s="25" t="s">
        <v>98</v>
      </c>
      <c r="C57" s="18" t="s">
        <v>93</v>
      </c>
      <c r="D57" s="18" t="s">
        <v>94</v>
      </c>
      <c r="E57" s="19">
        <v>10000</v>
      </c>
      <c r="F57" s="22"/>
      <c r="G57" s="24" t="s">
        <v>97</v>
      </c>
    </row>
    <row r="58" ht="28" customHeight="1" spans="1:7">
      <c r="A58" s="18">
        <v>52</v>
      </c>
      <c r="B58" s="25" t="s">
        <v>88</v>
      </c>
      <c r="C58" s="18" t="s">
        <v>93</v>
      </c>
      <c r="D58" s="18" t="s">
        <v>94</v>
      </c>
      <c r="E58" s="19">
        <v>30000</v>
      </c>
      <c r="F58" s="22"/>
      <c r="G58" s="21"/>
    </row>
    <row r="59" ht="28" customHeight="1" spans="1:7">
      <c r="A59" s="18">
        <v>53</v>
      </c>
      <c r="B59" s="25" t="s">
        <v>99</v>
      </c>
      <c r="C59" s="18" t="s">
        <v>93</v>
      </c>
      <c r="D59" s="18" t="s">
        <v>94</v>
      </c>
      <c r="E59" s="19">
        <v>10000</v>
      </c>
      <c r="F59" s="26"/>
      <c r="G59" s="24" t="s">
        <v>100</v>
      </c>
    </row>
    <row r="60" ht="28" customHeight="1" spans="1:7">
      <c r="A60" s="18">
        <v>54</v>
      </c>
      <c r="B60" s="25" t="s">
        <v>101</v>
      </c>
      <c r="C60" s="18" t="s">
        <v>93</v>
      </c>
      <c r="D60" s="18" t="s">
        <v>102</v>
      </c>
      <c r="E60" s="19">
        <v>10800</v>
      </c>
      <c r="F60" s="19">
        <v>10800</v>
      </c>
      <c r="G60" s="21"/>
    </row>
    <row r="61" ht="28" customHeight="1" spans="1:7">
      <c r="A61" s="18">
        <v>55</v>
      </c>
      <c r="B61" s="25" t="s">
        <v>103</v>
      </c>
      <c r="C61" s="18" t="s">
        <v>93</v>
      </c>
      <c r="D61" s="18" t="s">
        <v>104</v>
      </c>
      <c r="E61" s="19">
        <v>5000</v>
      </c>
      <c r="F61" s="20">
        <f>SUM(E61:E66)</f>
        <v>43500</v>
      </c>
      <c r="G61" s="24" t="s">
        <v>105</v>
      </c>
    </row>
    <row r="62" ht="28" customHeight="1" spans="1:7">
      <c r="A62" s="18">
        <v>56</v>
      </c>
      <c r="B62" s="25" t="s">
        <v>106</v>
      </c>
      <c r="C62" s="18" t="s">
        <v>93</v>
      </c>
      <c r="D62" s="18" t="s">
        <v>104</v>
      </c>
      <c r="E62" s="19">
        <v>20000</v>
      </c>
      <c r="F62" s="22"/>
      <c r="G62" s="24" t="s">
        <v>105</v>
      </c>
    </row>
    <row r="63" ht="28" customHeight="1" spans="1:7">
      <c r="A63" s="18">
        <v>57</v>
      </c>
      <c r="B63" s="25" t="s">
        <v>107</v>
      </c>
      <c r="C63" s="18" t="s">
        <v>93</v>
      </c>
      <c r="D63" s="18" t="s">
        <v>104</v>
      </c>
      <c r="E63" s="19">
        <v>3000</v>
      </c>
      <c r="F63" s="22"/>
      <c r="G63" s="24" t="s">
        <v>105</v>
      </c>
    </row>
    <row r="64" ht="28" customHeight="1" spans="1:7">
      <c r="A64" s="18">
        <v>58</v>
      </c>
      <c r="B64" s="25" t="s">
        <v>108</v>
      </c>
      <c r="C64" s="18" t="s">
        <v>93</v>
      </c>
      <c r="D64" s="18" t="s">
        <v>104</v>
      </c>
      <c r="E64" s="31">
        <v>3500</v>
      </c>
      <c r="F64" s="22"/>
      <c r="G64" s="24" t="s">
        <v>105</v>
      </c>
    </row>
    <row r="65" ht="28" customHeight="1" spans="1:7">
      <c r="A65" s="18">
        <v>59</v>
      </c>
      <c r="B65" s="25" t="s">
        <v>109</v>
      </c>
      <c r="C65" s="18" t="s">
        <v>93</v>
      </c>
      <c r="D65" s="18" t="s">
        <v>104</v>
      </c>
      <c r="E65" s="31">
        <v>2000</v>
      </c>
      <c r="F65" s="22"/>
      <c r="G65" s="24" t="s">
        <v>105</v>
      </c>
    </row>
    <row r="66" ht="28" customHeight="1" spans="1:7">
      <c r="A66" s="18">
        <v>60</v>
      </c>
      <c r="B66" s="25" t="s">
        <v>110</v>
      </c>
      <c r="C66" s="18" t="s">
        <v>93</v>
      </c>
      <c r="D66" s="18" t="s">
        <v>104</v>
      </c>
      <c r="E66" s="31">
        <v>10000</v>
      </c>
      <c r="F66" s="22"/>
      <c r="G66" s="24" t="s">
        <v>105</v>
      </c>
    </row>
    <row r="67" ht="28" customHeight="1" spans="1:7">
      <c r="A67" s="18">
        <v>61</v>
      </c>
      <c r="B67" s="25" t="s">
        <v>111</v>
      </c>
      <c r="C67" s="18" t="s">
        <v>93</v>
      </c>
      <c r="D67" s="18"/>
      <c r="E67" s="31">
        <v>5620</v>
      </c>
      <c r="F67" s="20">
        <f>SUM(E67:E79)</f>
        <v>208965.83</v>
      </c>
      <c r="G67" s="21" t="s">
        <v>112</v>
      </c>
    </row>
    <row r="68" ht="28" customHeight="1" spans="1:7">
      <c r="A68" s="18">
        <v>62</v>
      </c>
      <c r="B68" s="25" t="s">
        <v>113</v>
      </c>
      <c r="C68" s="18" t="s">
        <v>93</v>
      </c>
      <c r="D68" s="18"/>
      <c r="E68" s="31">
        <v>11600</v>
      </c>
      <c r="F68" s="22"/>
      <c r="G68" s="21" t="s">
        <v>112</v>
      </c>
    </row>
    <row r="69" ht="28" customHeight="1" spans="1:7">
      <c r="A69" s="18">
        <v>63</v>
      </c>
      <c r="B69" s="25" t="s">
        <v>114</v>
      </c>
      <c r="C69" s="18" t="s">
        <v>93</v>
      </c>
      <c r="D69" s="18"/>
      <c r="E69" s="31">
        <v>3300</v>
      </c>
      <c r="F69" s="22"/>
      <c r="G69" s="21" t="s">
        <v>112</v>
      </c>
    </row>
    <row r="70" ht="28" customHeight="1" spans="1:7">
      <c r="A70" s="18">
        <v>64</v>
      </c>
      <c r="B70" s="25" t="s">
        <v>115</v>
      </c>
      <c r="C70" s="18" t="s">
        <v>93</v>
      </c>
      <c r="D70" s="18"/>
      <c r="E70" s="31">
        <v>8950</v>
      </c>
      <c r="F70" s="22"/>
      <c r="G70" s="21" t="s">
        <v>112</v>
      </c>
    </row>
    <row r="71" ht="28" customHeight="1" spans="1:7">
      <c r="A71" s="18">
        <v>65</v>
      </c>
      <c r="B71" s="25" t="s">
        <v>116</v>
      </c>
      <c r="C71" s="18" t="s">
        <v>93</v>
      </c>
      <c r="D71" s="18"/>
      <c r="E71" s="31">
        <v>42635.83</v>
      </c>
      <c r="F71" s="22"/>
      <c r="G71" s="21" t="s">
        <v>112</v>
      </c>
    </row>
    <row r="72" ht="28" customHeight="1" spans="1:7">
      <c r="A72" s="18">
        <v>66</v>
      </c>
      <c r="B72" s="25" t="s">
        <v>117</v>
      </c>
      <c r="C72" s="18" t="s">
        <v>93</v>
      </c>
      <c r="D72" s="18"/>
      <c r="E72" s="19">
        <v>3200</v>
      </c>
      <c r="F72" s="22"/>
      <c r="G72" s="21" t="s">
        <v>112</v>
      </c>
    </row>
    <row r="73" ht="28" customHeight="1" spans="1:7">
      <c r="A73" s="18">
        <v>67</v>
      </c>
      <c r="B73" s="25" t="s">
        <v>118</v>
      </c>
      <c r="C73" s="18" t="s">
        <v>93</v>
      </c>
      <c r="D73" s="18"/>
      <c r="E73" s="19">
        <v>13300</v>
      </c>
      <c r="F73" s="22"/>
      <c r="G73" s="24" t="s">
        <v>112</v>
      </c>
    </row>
    <row r="74" ht="28" customHeight="1" spans="1:7">
      <c r="A74" s="18">
        <v>68</v>
      </c>
      <c r="B74" s="25" t="s">
        <v>119</v>
      </c>
      <c r="C74" s="18" t="s">
        <v>93</v>
      </c>
      <c r="D74" s="18"/>
      <c r="E74" s="31">
        <v>31310</v>
      </c>
      <c r="F74" s="22"/>
      <c r="G74" s="24" t="s">
        <v>112</v>
      </c>
    </row>
    <row r="75" ht="28" customHeight="1" spans="1:7">
      <c r="A75" s="18">
        <v>69</v>
      </c>
      <c r="B75" s="25" t="s">
        <v>120</v>
      </c>
      <c r="C75" s="18" t="s">
        <v>93</v>
      </c>
      <c r="D75" s="18"/>
      <c r="E75" s="31">
        <v>1500</v>
      </c>
      <c r="F75" s="22"/>
      <c r="G75" s="24" t="s">
        <v>112</v>
      </c>
    </row>
    <row r="76" ht="28" customHeight="1" spans="1:7">
      <c r="A76" s="18">
        <v>70</v>
      </c>
      <c r="B76" s="25" t="s">
        <v>121</v>
      </c>
      <c r="C76" s="18" t="s">
        <v>93</v>
      </c>
      <c r="D76" s="18"/>
      <c r="E76" s="31">
        <v>18500</v>
      </c>
      <c r="F76" s="22"/>
      <c r="G76" s="24" t="s">
        <v>112</v>
      </c>
    </row>
    <row r="77" ht="28" customHeight="1" spans="1:7">
      <c r="A77" s="18">
        <v>71</v>
      </c>
      <c r="B77" s="25" t="s">
        <v>122</v>
      </c>
      <c r="C77" s="18" t="s">
        <v>93</v>
      </c>
      <c r="D77" s="18"/>
      <c r="E77" s="31">
        <v>3900</v>
      </c>
      <c r="F77" s="22"/>
      <c r="G77" s="24" t="s">
        <v>112</v>
      </c>
    </row>
    <row r="78" ht="28" customHeight="1" spans="1:7">
      <c r="A78" s="18">
        <v>72</v>
      </c>
      <c r="B78" s="25" t="s">
        <v>123</v>
      </c>
      <c r="C78" s="18" t="s">
        <v>93</v>
      </c>
      <c r="D78" s="18"/>
      <c r="E78" s="19">
        <v>15100</v>
      </c>
      <c r="F78" s="22"/>
      <c r="G78" s="24" t="s">
        <v>124</v>
      </c>
    </row>
    <row r="79" ht="28" customHeight="1" spans="1:7">
      <c r="A79" s="18">
        <v>73</v>
      </c>
      <c r="B79" s="25" t="s">
        <v>125</v>
      </c>
      <c r="C79" s="18" t="s">
        <v>93</v>
      </c>
      <c r="D79" s="18"/>
      <c r="E79" s="19">
        <v>50050</v>
      </c>
      <c r="F79" s="26"/>
      <c r="G79" s="21" t="s">
        <v>112</v>
      </c>
    </row>
    <row r="80" ht="28" customHeight="1" spans="1:7">
      <c r="A80" s="18"/>
      <c r="B80" s="27" t="s">
        <v>126</v>
      </c>
      <c r="C80" s="28"/>
      <c r="D80" s="29"/>
      <c r="E80" s="30">
        <f>SUM(E55:E79)</f>
        <v>319265.83</v>
      </c>
      <c r="F80" s="30">
        <f>SUM(F55:F79)</f>
        <v>319265.83</v>
      </c>
      <c r="G80" s="21"/>
    </row>
    <row r="81" ht="28" customHeight="1" spans="1:7">
      <c r="A81" s="18">
        <v>74</v>
      </c>
      <c r="B81" s="25" t="s">
        <v>127</v>
      </c>
      <c r="C81" s="18" t="s">
        <v>128</v>
      </c>
      <c r="D81" s="18" t="s">
        <v>129</v>
      </c>
      <c r="E81" s="19">
        <v>15300</v>
      </c>
      <c r="F81" s="20">
        <f>SUM(E81:E85)</f>
        <v>52100</v>
      </c>
      <c r="G81" s="24" t="s">
        <v>130</v>
      </c>
    </row>
    <row r="82" ht="31" customHeight="1" spans="1:7">
      <c r="A82" s="18">
        <v>75</v>
      </c>
      <c r="B82" s="25" t="s">
        <v>131</v>
      </c>
      <c r="C82" s="18" t="s">
        <v>128</v>
      </c>
      <c r="D82" s="18" t="s">
        <v>129</v>
      </c>
      <c r="E82" s="19">
        <v>5000</v>
      </c>
      <c r="F82" s="22"/>
      <c r="G82" s="24" t="s">
        <v>132</v>
      </c>
    </row>
    <row r="83" ht="31" customHeight="1" spans="1:7">
      <c r="A83" s="18">
        <v>76</v>
      </c>
      <c r="B83" s="25" t="s">
        <v>85</v>
      </c>
      <c r="C83" s="18" t="s">
        <v>128</v>
      </c>
      <c r="D83" s="18" t="s">
        <v>129</v>
      </c>
      <c r="E83" s="19">
        <v>2000</v>
      </c>
      <c r="F83" s="22"/>
      <c r="G83" s="24" t="s">
        <v>133</v>
      </c>
    </row>
    <row r="84" ht="31" customHeight="1" spans="1:7">
      <c r="A84" s="18">
        <v>77</v>
      </c>
      <c r="B84" s="25" t="s">
        <v>134</v>
      </c>
      <c r="C84" s="18" t="s">
        <v>128</v>
      </c>
      <c r="D84" s="18" t="s">
        <v>129</v>
      </c>
      <c r="E84" s="19">
        <v>24800</v>
      </c>
      <c r="F84" s="22"/>
      <c r="G84" s="24"/>
    </row>
    <row r="85" ht="31" customHeight="1" spans="1:7">
      <c r="A85" s="18">
        <v>78</v>
      </c>
      <c r="B85" s="25" t="s">
        <v>135</v>
      </c>
      <c r="C85" s="18" t="s">
        <v>128</v>
      </c>
      <c r="D85" s="18" t="s">
        <v>129</v>
      </c>
      <c r="E85" s="19">
        <v>5000</v>
      </c>
      <c r="F85" s="26"/>
      <c r="G85" s="24"/>
    </row>
    <row r="86" ht="31" customHeight="1" spans="1:7">
      <c r="A86" s="18">
        <v>79</v>
      </c>
      <c r="B86" s="25" t="s">
        <v>136</v>
      </c>
      <c r="C86" s="18" t="s">
        <v>128</v>
      </c>
      <c r="D86" s="18" t="s">
        <v>137</v>
      </c>
      <c r="E86" s="19">
        <v>4210</v>
      </c>
      <c r="F86" s="19">
        <v>4210</v>
      </c>
      <c r="G86" s="24" t="s">
        <v>138</v>
      </c>
    </row>
    <row r="87" ht="31" customHeight="1" spans="1:7">
      <c r="A87" s="18">
        <v>80</v>
      </c>
      <c r="B87" s="25" t="s">
        <v>139</v>
      </c>
      <c r="C87" s="18" t="s">
        <v>128</v>
      </c>
      <c r="D87" s="18" t="s">
        <v>140</v>
      </c>
      <c r="E87" s="19">
        <v>10000</v>
      </c>
      <c r="F87" s="20">
        <f>SUM(E87:E89)</f>
        <v>50000</v>
      </c>
      <c r="G87" s="24" t="s">
        <v>141</v>
      </c>
    </row>
    <row r="88" ht="31" customHeight="1" spans="1:7">
      <c r="A88" s="18">
        <v>81</v>
      </c>
      <c r="B88" s="25" t="s">
        <v>142</v>
      </c>
      <c r="C88" s="18" t="s">
        <v>128</v>
      </c>
      <c r="D88" s="18" t="s">
        <v>140</v>
      </c>
      <c r="E88" s="19">
        <v>5000</v>
      </c>
      <c r="F88" s="22"/>
      <c r="G88" s="24" t="s">
        <v>141</v>
      </c>
    </row>
    <row r="89" ht="31" customHeight="1" spans="1:7">
      <c r="A89" s="18">
        <v>82</v>
      </c>
      <c r="B89" s="25" t="s">
        <v>143</v>
      </c>
      <c r="C89" s="18" t="s">
        <v>128</v>
      </c>
      <c r="D89" s="18" t="s">
        <v>140</v>
      </c>
      <c r="E89" s="19">
        <v>35000</v>
      </c>
      <c r="F89" s="26"/>
      <c r="G89" s="24" t="s">
        <v>141</v>
      </c>
    </row>
    <row r="90" ht="31" customHeight="1" spans="1:7">
      <c r="A90" s="18">
        <v>83</v>
      </c>
      <c r="B90" s="25" t="s">
        <v>144</v>
      </c>
      <c r="C90" s="18" t="s">
        <v>128</v>
      </c>
      <c r="D90" s="18"/>
      <c r="E90" s="19">
        <v>4800</v>
      </c>
      <c r="F90" s="20">
        <f>SUM(E90:E101)</f>
        <v>193298</v>
      </c>
      <c r="G90" s="24" t="s">
        <v>145</v>
      </c>
    </row>
    <row r="91" ht="31" customHeight="1" spans="1:7">
      <c r="A91" s="18">
        <v>84</v>
      </c>
      <c r="B91" s="25" t="s">
        <v>146</v>
      </c>
      <c r="C91" s="18" t="s">
        <v>128</v>
      </c>
      <c r="D91" s="18"/>
      <c r="E91" s="19">
        <v>3900</v>
      </c>
      <c r="F91" s="22"/>
      <c r="G91" s="24" t="s">
        <v>145</v>
      </c>
    </row>
    <row r="92" ht="28" customHeight="1" spans="1:7">
      <c r="A92" s="18">
        <v>85</v>
      </c>
      <c r="B92" s="25" t="s">
        <v>147</v>
      </c>
      <c r="C92" s="18" t="s">
        <v>128</v>
      </c>
      <c r="D92" s="18"/>
      <c r="E92" s="19">
        <v>4300</v>
      </c>
      <c r="F92" s="22"/>
      <c r="G92" s="24" t="s">
        <v>145</v>
      </c>
    </row>
    <row r="93" ht="31" customHeight="1" spans="1:7">
      <c r="A93" s="18">
        <v>86</v>
      </c>
      <c r="B93" s="25" t="s">
        <v>148</v>
      </c>
      <c r="C93" s="18" t="s">
        <v>128</v>
      </c>
      <c r="D93" s="18"/>
      <c r="E93" s="19">
        <v>2500</v>
      </c>
      <c r="F93" s="22"/>
      <c r="G93" s="24" t="s">
        <v>145</v>
      </c>
    </row>
    <row r="94" ht="31" customHeight="1" spans="1:7">
      <c r="A94" s="18">
        <v>87</v>
      </c>
      <c r="B94" s="25" t="s">
        <v>149</v>
      </c>
      <c r="C94" s="18" t="s">
        <v>128</v>
      </c>
      <c r="D94" s="18"/>
      <c r="E94" s="19">
        <v>29350</v>
      </c>
      <c r="F94" s="22"/>
      <c r="G94" s="24" t="s">
        <v>150</v>
      </c>
    </row>
    <row r="95" ht="31" customHeight="1" spans="1:7">
      <c r="A95" s="18">
        <v>88</v>
      </c>
      <c r="B95" s="25" t="s">
        <v>151</v>
      </c>
      <c r="C95" s="18" t="s">
        <v>128</v>
      </c>
      <c r="D95" s="18"/>
      <c r="E95" s="19">
        <v>11400</v>
      </c>
      <c r="F95" s="22"/>
      <c r="G95" s="24" t="s">
        <v>150</v>
      </c>
    </row>
    <row r="96" ht="31" customHeight="1" spans="1:7">
      <c r="A96" s="18">
        <v>89</v>
      </c>
      <c r="B96" s="25" t="s">
        <v>152</v>
      </c>
      <c r="C96" s="18" t="s">
        <v>128</v>
      </c>
      <c r="D96" s="18"/>
      <c r="E96" s="19">
        <v>15760</v>
      </c>
      <c r="F96" s="22"/>
      <c r="G96" s="24" t="s">
        <v>145</v>
      </c>
    </row>
    <row r="97" ht="31" customHeight="1" spans="1:7">
      <c r="A97" s="18">
        <v>90</v>
      </c>
      <c r="B97" s="25" t="s">
        <v>148</v>
      </c>
      <c r="C97" s="18" t="s">
        <v>128</v>
      </c>
      <c r="D97" s="18"/>
      <c r="E97" s="19">
        <v>10000</v>
      </c>
      <c r="F97" s="22"/>
      <c r="G97" s="24" t="s">
        <v>145</v>
      </c>
    </row>
    <row r="98" ht="31" customHeight="1" spans="1:7">
      <c r="A98" s="18">
        <v>91</v>
      </c>
      <c r="B98" s="25" t="s">
        <v>153</v>
      </c>
      <c r="C98" s="18" t="s">
        <v>128</v>
      </c>
      <c r="D98" s="18"/>
      <c r="E98" s="19">
        <v>7760</v>
      </c>
      <c r="F98" s="22"/>
      <c r="G98" s="24" t="s">
        <v>145</v>
      </c>
    </row>
    <row r="99" ht="31" customHeight="1" spans="1:7">
      <c r="A99" s="18">
        <v>92</v>
      </c>
      <c r="B99" s="25" t="s">
        <v>73</v>
      </c>
      <c r="C99" s="18" t="s">
        <v>128</v>
      </c>
      <c r="D99" s="18"/>
      <c r="E99" s="19">
        <v>55997</v>
      </c>
      <c r="F99" s="22"/>
      <c r="G99" s="24"/>
    </row>
    <row r="100" ht="31" customHeight="1" spans="1:7">
      <c r="A100" s="18">
        <v>93</v>
      </c>
      <c r="B100" s="25" t="s">
        <v>154</v>
      </c>
      <c r="C100" s="18" t="s">
        <v>128</v>
      </c>
      <c r="D100" s="18"/>
      <c r="E100" s="19">
        <v>42531</v>
      </c>
      <c r="F100" s="22"/>
      <c r="G100" s="24" t="s">
        <v>150</v>
      </c>
    </row>
    <row r="101" ht="31" customHeight="1" spans="1:7">
      <c r="A101" s="18">
        <v>94</v>
      </c>
      <c r="B101" s="25" t="s">
        <v>155</v>
      </c>
      <c r="C101" s="18" t="s">
        <v>128</v>
      </c>
      <c r="D101" s="18"/>
      <c r="E101" s="19">
        <v>5000</v>
      </c>
      <c r="F101" s="26"/>
      <c r="G101" s="24"/>
    </row>
    <row r="102" ht="31" customHeight="1" spans="1:7">
      <c r="A102" s="18"/>
      <c r="B102" s="27" t="s">
        <v>156</v>
      </c>
      <c r="C102" s="28"/>
      <c r="D102" s="29"/>
      <c r="E102" s="30">
        <f>SUM(E81:E101)</f>
        <v>299608</v>
      </c>
      <c r="F102" s="30">
        <f>SUM(F81:F101)</f>
        <v>299608</v>
      </c>
      <c r="G102" s="21"/>
    </row>
    <row r="103" ht="21" customHeight="1" spans="1:7">
      <c r="A103" s="18">
        <v>95</v>
      </c>
      <c r="B103" s="25" t="s">
        <v>157</v>
      </c>
      <c r="C103" s="18" t="s">
        <v>158</v>
      </c>
      <c r="D103" s="18" t="s">
        <v>159</v>
      </c>
      <c r="E103" s="19">
        <v>2550</v>
      </c>
      <c r="F103" s="19">
        <v>2550</v>
      </c>
      <c r="G103" s="25"/>
    </row>
    <row r="104" ht="21" customHeight="1" spans="1:7">
      <c r="A104" s="18">
        <v>96</v>
      </c>
      <c r="B104" s="25" t="s">
        <v>157</v>
      </c>
      <c r="C104" s="18" t="s">
        <v>158</v>
      </c>
      <c r="D104" s="18" t="s">
        <v>160</v>
      </c>
      <c r="E104" s="19">
        <v>2500</v>
      </c>
      <c r="F104" s="19">
        <v>2500</v>
      </c>
      <c r="G104" s="25"/>
    </row>
    <row r="105" ht="21" customHeight="1" spans="1:7">
      <c r="A105" s="18">
        <v>97</v>
      </c>
      <c r="B105" s="25" t="s">
        <v>161</v>
      </c>
      <c r="C105" s="18" t="s">
        <v>158</v>
      </c>
      <c r="D105" s="18" t="s">
        <v>162</v>
      </c>
      <c r="E105" s="19">
        <v>29100</v>
      </c>
      <c r="F105" s="20">
        <f>SUM(E105:E106)</f>
        <v>81700</v>
      </c>
      <c r="G105" s="25"/>
    </row>
    <row r="106" ht="21" customHeight="1" spans="1:7">
      <c r="A106" s="18">
        <v>98</v>
      </c>
      <c r="B106" s="25" t="s">
        <v>163</v>
      </c>
      <c r="C106" s="18" t="s">
        <v>158</v>
      </c>
      <c r="D106" s="18" t="s">
        <v>162</v>
      </c>
      <c r="E106" s="19">
        <v>52600</v>
      </c>
      <c r="F106" s="26"/>
      <c r="G106" s="25"/>
    </row>
    <row r="107" ht="21" customHeight="1" spans="1:7">
      <c r="A107" s="18">
        <v>99</v>
      </c>
      <c r="B107" s="25" t="s">
        <v>68</v>
      </c>
      <c r="C107" s="18" t="s">
        <v>158</v>
      </c>
      <c r="D107" s="18" t="s">
        <v>164</v>
      </c>
      <c r="E107" s="19">
        <v>10250</v>
      </c>
      <c r="F107" s="20">
        <f>SUM(E107:E108)</f>
        <v>20250</v>
      </c>
      <c r="G107" s="25"/>
    </row>
    <row r="108" ht="21" customHeight="1" spans="1:7">
      <c r="A108" s="18">
        <v>100</v>
      </c>
      <c r="B108" s="25" t="s">
        <v>165</v>
      </c>
      <c r="C108" s="18" t="s">
        <v>158</v>
      </c>
      <c r="D108" s="18" t="s">
        <v>164</v>
      </c>
      <c r="E108" s="19">
        <v>10000</v>
      </c>
      <c r="F108" s="26"/>
      <c r="G108" s="25"/>
    </row>
    <row r="109" ht="24" customHeight="1" spans="1:7">
      <c r="A109" s="18">
        <v>101</v>
      </c>
      <c r="B109" s="25" t="s">
        <v>166</v>
      </c>
      <c r="C109" s="18" t="s">
        <v>158</v>
      </c>
      <c r="D109" s="18"/>
      <c r="E109" s="19">
        <v>3788</v>
      </c>
      <c r="F109" s="20">
        <f>SUM(E109:E138)</f>
        <v>292931.6</v>
      </c>
      <c r="G109" s="25"/>
    </row>
    <row r="110" ht="31" customHeight="1" spans="1:7">
      <c r="A110" s="18">
        <v>102</v>
      </c>
      <c r="B110" s="25" t="s">
        <v>58</v>
      </c>
      <c r="C110" s="18" t="s">
        <v>158</v>
      </c>
      <c r="D110" s="18"/>
      <c r="E110" s="19">
        <v>6000</v>
      </c>
      <c r="F110" s="22"/>
      <c r="G110" s="25"/>
    </row>
    <row r="111" ht="31" customHeight="1" spans="1:7">
      <c r="A111" s="18">
        <v>103</v>
      </c>
      <c r="B111" s="25" t="s">
        <v>167</v>
      </c>
      <c r="C111" s="18" t="s">
        <v>158</v>
      </c>
      <c r="D111" s="18"/>
      <c r="E111" s="19">
        <v>14000</v>
      </c>
      <c r="F111" s="22"/>
      <c r="G111" s="25" t="s">
        <v>168</v>
      </c>
    </row>
    <row r="112" ht="21" customHeight="1" spans="1:7">
      <c r="A112" s="18">
        <v>104</v>
      </c>
      <c r="B112" s="25" t="s">
        <v>169</v>
      </c>
      <c r="C112" s="18" t="s">
        <v>158</v>
      </c>
      <c r="D112" s="18"/>
      <c r="E112" s="19">
        <v>3000</v>
      </c>
      <c r="F112" s="22"/>
      <c r="G112" s="25" t="s">
        <v>168</v>
      </c>
    </row>
    <row r="113" ht="21" customHeight="1" spans="1:7">
      <c r="A113" s="18">
        <v>105</v>
      </c>
      <c r="B113" s="25" t="s">
        <v>170</v>
      </c>
      <c r="C113" s="18" t="s">
        <v>158</v>
      </c>
      <c r="D113" s="18"/>
      <c r="E113" s="19">
        <v>5000</v>
      </c>
      <c r="F113" s="22"/>
      <c r="G113" s="25" t="s">
        <v>168</v>
      </c>
    </row>
    <row r="114" ht="21" customHeight="1" spans="1:7">
      <c r="A114" s="18">
        <v>106</v>
      </c>
      <c r="B114" s="25" t="s">
        <v>171</v>
      </c>
      <c r="C114" s="18" t="s">
        <v>158</v>
      </c>
      <c r="D114" s="18"/>
      <c r="E114" s="19">
        <v>1000</v>
      </c>
      <c r="F114" s="22"/>
      <c r="G114" s="25" t="s">
        <v>168</v>
      </c>
    </row>
    <row r="115" ht="21" customHeight="1" spans="1:7">
      <c r="A115" s="18">
        <v>107</v>
      </c>
      <c r="B115" s="25" t="s">
        <v>172</v>
      </c>
      <c r="C115" s="18" t="s">
        <v>158</v>
      </c>
      <c r="D115" s="18"/>
      <c r="E115" s="19">
        <v>3000</v>
      </c>
      <c r="F115" s="22"/>
      <c r="G115" s="25" t="s">
        <v>168</v>
      </c>
    </row>
    <row r="116" ht="21" customHeight="1" spans="1:7">
      <c r="A116" s="18">
        <v>108</v>
      </c>
      <c r="B116" s="25" t="s">
        <v>173</v>
      </c>
      <c r="C116" s="18" t="s">
        <v>158</v>
      </c>
      <c r="D116" s="18"/>
      <c r="E116" s="19">
        <v>3000</v>
      </c>
      <c r="F116" s="22"/>
      <c r="G116" s="25" t="s">
        <v>168</v>
      </c>
    </row>
    <row r="117" ht="21" customHeight="1" spans="1:7">
      <c r="A117" s="18">
        <v>109</v>
      </c>
      <c r="B117" s="25" t="s">
        <v>174</v>
      </c>
      <c r="C117" s="18" t="s">
        <v>158</v>
      </c>
      <c r="D117" s="18"/>
      <c r="E117" s="19">
        <v>2000</v>
      </c>
      <c r="F117" s="22"/>
      <c r="G117" s="25" t="s">
        <v>168</v>
      </c>
    </row>
    <row r="118" ht="21" customHeight="1" spans="1:7">
      <c r="A118" s="18">
        <v>110</v>
      </c>
      <c r="B118" s="25" t="s">
        <v>175</v>
      </c>
      <c r="C118" s="18" t="s">
        <v>158</v>
      </c>
      <c r="D118" s="18"/>
      <c r="E118" s="19">
        <v>6339</v>
      </c>
      <c r="F118" s="22"/>
      <c r="G118" s="25" t="s">
        <v>168</v>
      </c>
    </row>
    <row r="119" ht="21" customHeight="1" spans="1:7">
      <c r="A119" s="18">
        <v>111</v>
      </c>
      <c r="B119" s="25" t="s">
        <v>176</v>
      </c>
      <c r="C119" s="18" t="s">
        <v>158</v>
      </c>
      <c r="D119" s="18"/>
      <c r="E119" s="19">
        <v>5750</v>
      </c>
      <c r="F119" s="22"/>
      <c r="G119" s="25" t="s">
        <v>168</v>
      </c>
    </row>
    <row r="120" ht="21" customHeight="1" spans="1:7">
      <c r="A120" s="18">
        <v>112</v>
      </c>
      <c r="B120" s="25" t="s">
        <v>177</v>
      </c>
      <c r="C120" s="18" t="s">
        <v>158</v>
      </c>
      <c r="D120" s="18"/>
      <c r="E120" s="19">
        <v>3650</v>
      </c>
      <c r="F120" s="22"/>
      <c r="G120" s="25" t="s">
        <v>168</v>
      </c>
    </row>
    <row r="121" ht="21" customHeight="1" spans="1:7">
      <c r="A121" s="18">
        <v>113</v>
      </c>
      <c r="B121" s="25" t="s">
        <v>178</v>
      </c>
      <c r="C121" s="18" t="s">
        <v>158</v>
      </c>
      <c r="D121" s="18"/>
      <c r="E121" s="19">
        <v>24688.6</v>
      </c>
      <c r="F121" s="22"/>
      <c r="G121" s="25" t="s">
        <v>168</v>
      </c>
    </row>
    <row r="122" ht="21" customHeight="1" spans="1:7">
      <c r="A122" s="18">
        <v>114</v>
      </c>
      <c r="B122" s="25" t="s">
        <v>179</v>
      </c>
      <c r="C122" s="18" t="s">
        <v>158</v>
      </c>
      <c r="D122" s="18"/>
      <c r="E122" s="19">
        <v>4380</v>
      </c>
      <c r="F122" s="22"/>
      <c r="G122" s="25"/>
    </row>
    <row r="123" ht="21" customHeight="1" spans="1:7">
      <c r="A123" s="18">
        <v>115</v>
      </c>
      <c r="B123" s="25" t="s">
        <v>180</v>
      </c>
      <c r="C123" s="18" t="s">
        <v>158</v>
      </c>
      <c r="D123" s="18"/>
      <c r="E123" s="19">
        <v>6530</v>
      </c>
      <c r="F123" s="22"/>
      <c r="G123" s="25"/>
    </row>
    <row r="124" ht="21" customHeight="1" spans="1:7">
      <c r="A124" s="18">
        <v>116</v>
      </c>
      <c r="B124" s="25" t="s">
        <v>181</v>
      </c>
      <c r="C124" s="18" t="s">
        <v>158</v>
      </c>
      <c r="D124" s="18"/>
      <c r="E124" s="19">
        <v>6900</v>
      </c>
      <c r="F124" s="22"/>
      <c r="G124" s="25"/>
    </row>
    <row r="125" ht="21" customHeight="1" spans="1:7">
      <c r="A125" s="18">
        <v>117</v>
      </c>
      <c r="B125" s="25" t="s">
        <v>182</v>
      </c>
      <c r="C125" s="18" t="s">
        <v>158</v>
      </c>
      <c r="D125" s="18"/>
      <c r="E125" s="19">
        <v>9080</v>
      </c>
      <c r="F125" s="22"/>
      <c r="G125" s="25"/>
    </row>
    <row r="126" ht="21" customHeight="1" spans="1:7">
      <c r="A126" s="18">
        <v>118</v>
      </c>
      <c r="B126" s="25" t="s">
        <v>183</v>
      </c>
      <c r="C126" s="18" t="s">
        <v>158</v>
      </c>
      <c r="D126" s="18"/>
      <c r="E126" s="19">
        <v>4540</v>
      </c>
      <c r="F126" s="22"/>
      <c r="G126" s="25"/>
    </row>
    <row r="127" ht="21" customHeight="1" spans="1:7">
      <c r="A127" s="18">
        <v>119</v>
      </c>
      <c r="B127" s="25" t="s">
        <v>184</v>
      </c>
      <c r="C127" s="18" t="s">
        <v>158</v>
      </c>
      <c r="D127" s="18"/>
      <c r="E127" s="19">
        <v>3000</v>
      </c>
      <c r="F127" s="22"/>
      <c r="G127" s="25" t="s">
        <v>168</v>
      </c>
    </row>
    <row r="128" ht="21" customHeight="1" spans="1:7">
      <c r="A128" s="18">
        <v>120</v>
      </c>
      <c r="B128" s="25" t="s">
        <v>185</v>
      </c>
      <c r="C128" s="18" t="s">
        <v>158</v>
      </c>
      <c r="D128" s="18"/>
      <c r="E128" s="19">
        <v>7700</v>
      </c>
      <c r="F128" s="22"/>
      <c r="G128" s="25"/>
    </row>
    <row r="129" ht="21" customHeight="1" spans="1:7">
      <c r="A129" s="18">
        <v>121</v>
      </c>
      <c r="B129" s="25" t="s">
        <v>186</v>
      </c>
      <c r="C129" s="18" t="s">
        <v>158</v>
      </c>
      <c r="D129" s="18"/>
      <c r="E129" s="19">
        <v>5000</v>
      </c>
      <c r="F129" s="22"/>
      <c r="G129" s="25" t="s">
        <v>168</v>
      </c>
    </row>
    <row r="130" ht="18" customHeight="1" spans="1:7">
      <c r="A130" s="18">
        <v>122</v>
      </c>
      <c r="B130" s="25" t="s">
        <v>187</v>
      </c>
      <c r="C130" s="18" t="s">
        <v>158</v>
      </c>
      <c r="D130" s="18"/>
      <c r="E130" s="19">
        <v>2000</v>
      </c>
      <c r="F130" s="22"/>
      <c r="G130" s="25" t="s">
        <v>168</v>
      </c>
    </row>
    <row r="131" ht="18" customHeight="1" spans="1:7">
      <c r="A131" s="18">
        <v>123</v>
      </c>
      <c r="B131" s="25" t="s">
        <v>188</v>
      </c>
      <c r="C131" s="18" t="s">
        <v>158</v>
      </c>
      <c r="D131" s="18"/>
      <c r="E131" s="19">
        <v>6260</v>
      </c>
      <c r="F131" s="22"/>
      <c r="G131" s="25"/>
    </row>
    <row r="132" ht="18" customHeight="1" spans="1:7">
      <c r="A132" s="18">
        <v>124</v>
      </c>
      <c r="B132" s="25" t="s">
        <v>189</v>
      </c>
      <c r="C132" s="18" t="s">
        <v>158</v>
      </c>
      <c r="D132" s="18"/>
      <c r="E132" s="19">
        <v>5720</v>
      </c>
      <c r="F132" s="22"/>
      <c r="G132" s="25"/>
    </row>
    <row r="133" ht="18" customHeight="1" spans="1:7">
      <c r="A133" s="18">
        <v>125</v>
      </c>
      <c r="B133" s="25" t="s">
        <v>190</v>
      </c>
      <c r="C133" s="18" t="s">
        <v>158</v>
      </c>
      <c r="D133" s="18"/>
      <c r="E133" s="19">
        <v>5000</v>
      </c>
      <c r="F133" s="22"/>
      <c r="G133" s="25" t="s">
        <v>168</v>
      </c>
    </row>
    <row r="134" ht="18" customHeight="1" spans="1:7">
      <c r="A134" s="18">
        <v>126</v>
      </c>
      <c r="B134" s="25" t="s">
        <v>191</v>
      </c>
      <c r="C134" s="18" t="s">
        <v>158</v>
      </c>
      <c r="D134" s="18"/>
      <c r="E134" s="19">
        <v>7640</v>
      </c>
      <c r="F134" s="22"/>
      <c r="G134" s="25"/>
    </row>
    <row r="135" ht="18" customHeight="1" spans="1:7">
      <c r="A135" s="18">
        <v>127</v>
      </c>
      <c r="B135" s="25" t="s">
        <v>192</v>
      </c>
      <c r="C135" s="18" t="s">
        <v>158</v>
      </c>
      <c r="D135" s="18"/>
      <c r="E135" s="19">
        <v>79750</v>
      </c>
      <c r="F135" s="22"/>
      <c r="G135" s="25"/>
    </row>
    <row r="136" ht="18" customHeight="1" spans="1:7">
      <c r="A136" s="18">
        <v>128</v>
      </c>
      <c r="B136" s="25" t="s">
        <v>193</v>
      </c>
      <c r="C136" s="18" t="s">
        <v>158</v>
      </c>
      <c r="D136" s="35"/>
      <c r="E136" s="19">
        <v>3300</v>
      </c>
      <c r="F136" s="22"/>
      <c r="G136" s="25" t="s">
        <v>168</v>
      </c>
    </row>
    <row r="137" ht="18" customHeight="1" spans="1:7">
      <c r="A137" s="18">
        <v>129</v>
      </c>
      <c r="B137" s="36" t="s">
        <v>194</v>
      </c>
      <c r="C137" s="18" t="s">
        <v>158</v>
      </c>
      <c r="D137" s="35"/>
      <c r="E137" s="19">
        <v>27366</v>
      </c>
      <c r="F137" s="22"/>
      <c r="G137" s="25" t="s">
        <v>168</v>
      </c>
    </row>
    <row r="138" ht="18" customHeight="1" spans="1:7">
      <c r="A138" s="18">
        <v>130</v>
      </c>
      <c r="B138" s="25" t="s">
        <v>195</v>
      </c>
      <c r="C138" s="18" t="s">
        <v>158</v>
      </c>
      <c r="D138" s="35"/>
      <c r="E138" s="19">
        <v>27550</v>
      </c>
      <c r="F138" s="26"/>
      <c r="G138" s="25"/>
    </row>
    <row r="139" ht="22" customHeight="1" spans="1:7">
      <c r="A139" s="18"/>
      <c r="B139" s="27" t="s">
        <v>196</v>
      </c>
      <c r="C139" s="28"/>
      <c r="D139" s="29"/>
      <c r="E139" s="30">
        <f>SUM(E103:E138)</f>
        <v>399931.6</v>
      </c>
      <c r="F139" s="30">
        <f>SUM(F103:F135)</f>
        <v>399931.6</v>
      </c>
      <c r="G139" s="21"/>
    </row>
    <row r="140" ht="19" customHeight="1" spans="1:7">
      <c r="A140" s="18">
        <v>131</v>
      </c>
      <c r="B140" s="25" t="s">
        <v>197</v>
      </c>
      <c r="C140" s="18" t="s">
        <v>198</v>
      </c>
      <c r="D140" s="18" t="s">
        <v>199</v>
      </c>
      <c r="E140" s="19">
        <v>60780.22</v>
      </c>
      <c r="F140" s="20">
        <f>SUM(E140:E161)</f>
        <v>443293.49</v>
      </c>
      <c r="G140" s="25" t="s">
        <v>200</v>
      </c>
    </row>
    <row r="141" ht="19" customHeight="1" spans="1:7">
      <c r="A141" s="18">
        <v>132</v>
      </c>
      <c r="B141" s="25" t="s">
        <v>201</v>
      </c>
      <c r="C141" s="18" t="s">
        <v>198</v>
      </c>
      <c r="D141" s="18" t="s">
        <v>199</v>
      </c>
      <c r="E141" s="19">
        <v>18900</v>
      </c>
      <c r="F141" s="22"/>
      <c r="G141" s="25" t="s">
        <v>200</v>
      </c>
    </row>
    <row r="142" ht="19" customHeight="1" spans="1:7">
      <c r="A142" s="18">
        <v>133</v>
      </c>
      <c r="B142" s="25" t="s">
        <v>202</v>
      </c>
      <c r="C142" s="18" t="s">
        <v>198</v>
      </c>
      <c r="D142" s="18" t="s">
        <v>199</v>
      </c>
      <c r="E142" s="19">
        <v>2281</v>
      </c>
      <c r="F142" s="22"/>
      <c r="G142" s="25" t="s">
        <v>200</v>
      </c>
    </row>
    <row r="143" ht="19" customHeight="1" spans="1:7">
      <c r="A143" s="18">
        <v>134</v>
      </c>
      <c r="B143" s="25" t="s">
        <v>203</v>
      </c>
      <c r="C143" s="18" t="s">
        <v>198</v>
      </c>
      <c r="D143" s="18" t="s">
        <v>199</v>
      </c>
      <c r="E143" s="19">
        <v>57543.85</v>
      </c>
      <c r="F143" s="22"/>
      <c r="G143" s="25" t="s">
        <v>200</v>
      </c>
    </row>
    <row r="144" ht="19" customHeight="1" spans="1:7">
      <c r="A144" s="18">
        <v>135</v>
      </c>
      <c r="B144" s="25" t="s">
        <v>204</v>
      </c>
      <c r="C144" s="18" t="s">
        <v>198</v>
      </c>
      <c r="D144" s="18" t="s">
        <v>199</v>
      </c>
      <c r="E144" s="19">
        <v>14110</v>
      </c>
      <c r="F144" s="22"/>
      <c r="G144" s="25" t="s">
        <v>200</v>
      </c>
    </row>
    <row r="145" ht="19" customHeight="1" spans="1:7">
      <c r="A145" s="18">
        <v>136</v>
      </c>
      <c r="B145" s="25" t="s">
        <v>205</v>
      </c>
      <c r="C145" s="18" t="s">
        <v>198</v>
      </c>
      <c r="D145" s="18" t="s">
        <v>199</v>
      </c>
      <c r="E145" s="19">
        <v>37630.2</v>
      </c>
      <c r="F145" s="22"/>
      <c r="G145" s="25" t="s">
        <v>200</v>
      </c>
    </row>
    <row r="146" ht="19" customHeight="1" spans="1:7">
      <c r="A146" s="18">
        <v>137</v>
      </c>
      <c r="B146" s="25" t="s">
        <v>206</v>
      </c>
      <c r="C146" s="18" t="s">
        <v>198</v>
      </c>
      <c r="D146" s="18" t="s">
        <v>199</v>
      </c>
      <c r="E146" s="19">
        <v>6460</v>
      </c>
      <c r="F146" s="22"/>
      <c r="G146" s="25" t="s">
        <v>200</v>
      </c>
    </row>
    <row r="147" ht="19" customHeight="1" spans="1:7">
      <c r="A147" s="18">
        <v>139</v>
      </c>
      <c r="B147" s="25" t="s">
        <v>207</v>
      </c>
      <c r="C147" s="18" t="s">
        <v>198</v>
      </c>
      <c r="D147" s="18" t="s">
        <v>199</v>
      </c>
      <c r="E147" s="19">
        <v>28567.7</v>
      </c>
      <c r="F147" s="22"/>
      <c r="G147" s="25" t="s">
        <v>200</v>
      </c>
    </row>
    <row r="148" ht="19" customHeight="1" spans="1:7">
      <c r="A148" s="18">
        <v>140</v>
      </c>
      <c r="B148" s="25" t="s">
        <v>208</v>
      </c>
      <c r="C148" s="18" t="s">
        <v>198</v>
      </c>
      <c r="D148" s="18" t="s">
        <v>199</v>
      </c>
      <c r="E148" s="19">
        <v>11778</v>
      </c>
      <c r="F148" s="22"/>
      <c r="G148" s="25" t="s">
        <v>200</v>
      </c>
    </row>
    <row r="149" ht="19" customHeight="1" spans="1:7">
      <c r="A149" s="18">
        <v>141</v>
      </c>
      <c r="B149" s="25" t="s">
        <v>209</v>
      </c>
      <c r="C149" s="18" t="s">
        <v>198</v>
      </c>
      <c r="D149" s="18" t="s">
        <v>199</v>
      </c>
      <c r="E149" s="19">
        <v>10347</v>
      </c>
      <c r="F149" s="22"/>
      <c r="G149" s="25" t="s">
        <v>200</v>
      </c>
    </row>
    <row r="150" ht="19" customHeight="1" spans="1:7">
      <c r="A150" s="18">
        <v>142</v>
      </c>
      <c r="B150" s="25" t="s">
        <v>210</v>
      </c>
      <c r="C150" s="18" t="s">
        <v>198</v>
      </c>
      <c r="D150" s="18" t="s">
        <v>199</v>
      </c>
      <c r="E150" s="19">
        <v>6700</v>
      </c>
      <c r="F150" s="22"/>
      <c r="G150" s="25" t="s">
        <v>200</v>
      </c>
    </row>
    <row r="151" ht="19" customHeight="1" spans="1:7">
      <c r="A151" s="18">
        <v>143</v>
      </c>
      <c r="B151" s="25" t="s">
        <v>211</v>
      </c>
      <c r="C151" s="18" t="s">
        <v>198</v>
      </c>
      <c r="D151" s="18" t="s">
        <v>199</v>
      </c>
      <c r="E151" s="19">
        <v>28654.86</v>
      </c>
      <c r="F151" s="22"/>
      <c r="G151" s="25" t="s">
        <v>212</v>
      </c>
    </row>
    <row r="152" ht="19" customHeight="1" spans="1:7">
      <c r="A152" s="18">
        <v>144</v>
      </c>
      <c r="B152" s="25" t="s">
        <v>213</v>
      </c>
      <c r="C152" s="18" t="s">
        <v>198</v>
      </c>
      <c r="D152" s="18" t="s">
        <v>199</v>
      </c>
      <c r="E152" s="19">
        <v>12002.5</v>
      </c>
      <c r="F152" s="22"/>
      <c r="G152" s="25" t="s">
        <v>200</v>
      </c>
    </row>
    <row r="153" ht="19" customHeight="1" spans="1:7">
      <c r="A153" s="18"/>
      <c r="B153" s="25" t="s">
        <v>214</v>
      </c>
      <c r="C153" s="18" t="s">
        <v>198</v>
      </c>
      <c r="D153" s="18" t="s">
        <v>199</v>
      </c>
      <c r="E153" s="19">
        <v>29783.18</v>
      </c>
      <c r="F153" s="22"/>
      <c r="G153" s="25" t="s">
        <v>200</v>
      </c>
    </row>
    <row r="154" ht="19" customHeight="1" spans="1:7">
      <c r="A154" s="18">
        <v>145</v>
      </c>
      <c r="B154" s="25" t="s">
        <v>215</v>
      </c>
      <c r="C154" s="18" t="s">
        <v>198</v>
      </c>
      <c r="D154" s="18" t="s">
        <v>199</v>
      </c>
      <c r="E154" s="19">
        <v>31647.58</v>
      </c>
      <c r="F154" s="22"/>
      <c r="G154" s="25" t="s">
        <v>200</v>
      </c>
    </row>
    <row r="155" ht="19" customHeight="1" spans="1:7">
      <c r="A155" s="18">
        <v>146</v>
      </c>
      <c r="B155" s="25" t="s">
        <v>216</v>
      </c>
      <c r="C155" s="18" t="s">
        <v>198</v>
      </c>
      <c r="D155" s="18" t="s">
        <v>199</v>
      </c>
      <c r="E155" s="19">
        <v>26250</v>
      </c>
      <c r="F155" s="22"/>
      <c r="G155" s="25" t="s">
        <v>200</v>
      </c>
    </row>
    <row r="156" ht="19" customHeight="1" spans="1:7">
      <c r="A156" s="18">
        <v>147</v>
      </c>
      <c r="B156" s="25" t="s">
        <v>217</v>
      </c>
      <c r="C156" s="18" t="s">
        <v>198</v>
      </c>
      <c r="D156" s="18" t="s">
        <v>199</v>
      </c>
      <c r="E156" s="19">
        <v>11815.4</v>
      </c>
      <c r="F156" s="22"/>
      <c r="G156" s="25" t="s">
        <v>200</v>
      </c>
    </row>
    <row r="157" ht="19" customHeight="1" spans="1:7">
      <c r="A157" s="18">
        <v>148</v>
      </c>
      <c r="B157" s="25" t="s">
        <v>218</v>
      </c>
      <c r="C157" s="18" t="s">
        <v>198</v>
      </c>
      <c r="D157" s="18" t="s">
        <v>199</v>
      </c>
      <c r="E157" s="19">
        <v>6510</v>
      </c>
      <c r="F157" s="22"/>
      <c r="G157" s="25" t="s">
        <v>200</v>
      </c>
    </row>
    <row r="158" ht="19" customHeight="1" spans="1:7">
      <c r="A158" s="18">
        <v>149</v>
      </c>
      <c r="B158" s="25" t="s">
        <v>219</v>
      </c>
      <c r="C158" s="18" t="s">
        <v>198</v>
      </c>
      <c r="D158" s="18" t="s">
        <v>199</v>
      </c>
      <c r="E158" s="19">
        <v>19764</v>
      </c>
      <c r="F158" s="22"/>
      <c r="G158" s="25" t="s">
        <v>200</v>
      </c>
    </row>
    <row r="159" ht="19" customHeight="1" spans="1:7">
      <c r="A159" s="18">
        <v>150</v>
      </c>
      <c r="B159" s="25" t="s">
        <v>220</v>
      </c>
      <c r="C159" s="18" t="s">
        <v>198</v>
      </c>
      <c r="D159" s="18" t="s">
        <v>199</v>
      </c>
      <c r="E159" s="19">
        <v>10068</v>
      </c>
      <c r="F159" s="22"/>
      <c r="G159" s="25" t="s">
        <v>200</v>
      </c>
    </row>
    <row r="160" ht="19" customHeight="1" spans="1:7">
      <c r="A160" s="18">
        <v>151</v>
      </c>
      <c r="B160" s="25" t="s">
        <v>221</v>
      </c>
      <c r="C160" s="18" t="s">
        <v>198</v>
      </c>
      <c r="D160" s="18" t="s">
        <v>199</v>
      </c>
      <c r="E160" s="19">
        <v>7000</v>
      </c>
      <c r="F160" s="22"/>
      <c r="G160" s="25" t="s">
        <v>200</v>
      </c>
    </row>
    <row r="161" ht="19" customHeight="1" spans="1:7">
      <c r="A161" s="18">
        <v>152</v>
      </c>
      <c r="B161" s="25" t="s">
        <v>222</v>
      </c>
      <c r="C161" s="18" t="s">
        <v>198</v>
      </c>
      <c r="D161" s="18" t="s">
        <v>199</v>
      </c>
      <c r="E161" s="19">
        <v>4700</v>
      </c>
      <c r="F161" s="26"/>
      <c r="G161" s="25" t="s">
        <v>200</v>
      </c>
    </row>
    <row r="162" ht="19" customHeight="1" spans="1:7">
      <c r="A162" s="18">
        <v>153</v>
      </c>
      <c r="B162" s="25" t="s">
        <v>223</v>
      </c>
      <c r="C162" s="18" t="s">
        <v>198</v>
      </c>
      <c r="D162" s="18" t="s">
        <v>224</v>
      </c>
      <c r="E162" s="19">
        <v>20000</v>
      </c>
      <c r="F162" s="19">
        <v>20000</v>
      </c>
      <c r="G162" s="25" t="s">
        <v>225</v>
      </c>
    </row>
    <row r="163" ht="19" customHeight="1" spans="1:7">
      <c r="A163" s="18">
        <v>154</v>
      </c>
      <c r="B163" s="25" t="s">
        <v>226</v>
      </c>
      <c r="C163" s="18" t="s">
        <v>198</v>
      </c>
      <c r="D163" s="18"/>
      <c r="E163" s="19">
        <v>3100</v>
      </c>
      <c r="F163" s="20">
        <f>SUM(E163:E171)</f>
        <v>96860</v>
      </c>
      <c r="G163" s="25"/>
    </row>
    <row r="164" ht="19" customHeight="1" spans="1:7">
      <c r="A164" s="18">
        <v>155</v>
      </c>
      <c r="B164" s="25" t="s">
        <v>227</v>
      </c>
      <c r="C164" s="18" t="s">
        <v>198</v>
      </c>
      <c r="D164" s="18"/>
      <c r="E164" s="19">
        <v>18760</v>
      </c>
      <c r="F164" s="22"/>
      <c r="G164" s="25" t="s">
        <v>228</v>
      </c>
    </row>
    <row r="165" ht="19" customHeight="1" spans="1:7">
      <c r="A165" s="18">
        <v>156</v>
      </c>
      <c r="B165" s="25" t="s">
        <v>229</v>
      </c>
      <c r="C165" s="18" t="s">
        <v>198</v>
      </c>
      <c r="D165" s="18"/>
      <c r="E165" s="19">
        <v>31700</v>
      </c>
      <c r="F165" s="22"/>
      <c r="G165" s="25" t="s">
        <v>228</v>
      </c>
    </row>
    <row r="166" ht="19" customHeight="1" spans="1:7">
      <c r="A166" s="18">
        <v>157</v>
      </c>
      <c r="B166" s="25" t="s">
        <v>230</v>
      </c>
      <c r="C166" s="18" t="s">
        <v>198</v>
      </c>
      <c r="D166" s="18"/>
      <c r="E166" s="19">
        <v>9000</v>
      </c>
      <c r="F166" s="22"/>
      <c r="G166" s="25"/>
    </row>
    <row r="167" ht="19" customHeight="1" spans="1:7">
      <c r="A167" s="18">
        <v>158</v>
      </c>
      <c r="B167" s="25" t="s">
        <v>231</v>
      </c>
      <c r="C167" s="18" t="s">
        <v>198</v>
      </c>
      <c r="D167" s="18"/>
      <c r="E167" s="19">
        <v>8900</v>
      </c>
      <c r="F167" s="22"/>
      <c r="G167" s="25"/>
    </row>
    <row r="168" ht="19" customHeight="1" spans="1:7">
      <c r="A168" s="18">
        <v>159</v>
      </c>
      <c r="B168" s="25" t="s">
        <v>232</v>
      </c>
      <c r="C168" s="18" t="s">
        <v>198</v>
      </c>
      <c r="D168" s="18"/>
      <c r="E168" s="19">
        <v>15400</v>
      </c>
      <c r="F168" s="22"/>
      <c r="G168" s="25" t="s">
        <v>233</v>
      </c>
    </row>
    <row r="169" ht="33" customHeight="1" spans="1:7">
      <c r="A169" s="18">
        <v>160</v>
      </c>
      <c r="B169" s="25" t="s">
        <v>234</v>
      </c>
      <c r="C169" s="18" t="s">
        <v>198</v>
      </c>
      <c r="D169" s="18"/>
      <c r="E169" s="19">
        <v>3000</v>
      </c>
      <c r="F169" s="22"/>
      <c r="G169" s="25"/>
    </row>
    <row r="170" ht="33" customHeight="1" spans="1:7">
      <c r="A170" s="18">
        <v>161</v>
      </c>
      <c r="B170" s="25" t="s">
        <v>235</v>
      </c>
      <c r="C170" s="18" t="s">
        <v>198</v>
      </c>
      <c r="D170" s="18"/>
      <c r="E170" s="19">
        <v>2000</v>
      </c>
      <c r="F170" s="22"/>
      <c r="G170" s="25" t="s">
        <v>228</v>
      </c>
    </row>
    <row r="171" ht="33" customHeight="1" spans="1:7">
      <c r="A171" s="18">
        <v>162</v>
      </c>
      <c r="B171" s="25" t="s">
        <v>236</v>
      </c>
      <c r="C171" s="18" t="s">
        <v>198</v>
      </c>
      <c r="D171" s="18"/>
      <c r="E171" s="19">
        <v>5000</v>
      </c>
      <c r="F171" s="26"/>
      <c r="G171" s="25"/>
    </row>
    <row r="172" ht="33" customHeight="1" spans="1:7">
      <c r="A172" s="18"/>
      <c r="B172" s="27" t="s">
        <v>237</v>
      </c>
      <c r="C172" s="28"/>
      <c r="D172" s="29"/>
      <c r="E172" s="30">
        <f>SUM(E140:E171)</f>
        <v>560153.49</v>
      </c>
      <c r="F172" s="30">
        <f>SUM(F140:F171)</f>
        <v>560153.49</v>
      </c>
      <c r="G172" s="21"/>
    </row>
    <row r="173" ht="17" customHeight="1" spans="1:7">
      <c r="A173" s="18">
        <v>163</v>
      </c>
      <c r="B173" s="25" t="s">
        <v>238</v>
      </c>
      <c r="C173" s="18" t="s">
        <v>239</v>
      </c>
      <c r="D173" s="18"/>
      <c r="E173" s="31">
        <v>20205</v>
      </c>
      <c r="F173" s="19">
        <v>20205</v>
      </c>
      <c r="G173" s="25" t="s">
        <v>240</v>
      </c>
    </row>
    <row r="174" ht="17" customHeight="1" spans="1:7">
      <c r="A174" s="18">
        <v>164</v>
      </c>
      <c r="B174" s="25" t="s">
        <v>241</v>
      </c>
      <c r="C174" s="18" t="s">
        <v>239</v>
      </c>
      <c r="D174" s="18"/>
      <c r="E174" s="31">
        <v>2100</v>
      </c>
      <c r="F174" s="19">
        <v>2100</v>
      </c>
      <c r="G174" s="25" t="s">
        <v>240</v>
      </c>
    </row>
    <row r="175" ht="17" customHeight="1" spans="1:7">
      <c r="A175" s="18">
        <v>165</v>
      </c>
      <c r="B175" s="25" t="s">
        <v>242</v>
      </c>
      <c r="C175" s="18" t="s">
        <v>239</v>
      </c>
      <c r="D175" s="18"/>
      <c r="E175" s="31">
        <v>50000</v>
      </c>
      <c r="F175" s="19">
        <v>50000</v>
      </c>
      <c r="G175" s="25" t="s">
        <v>243</v>
      </c>
    </row>
    <row r="176" ht="17" customHeight="1" spans="1:7">
      <c r="A176" s="18"/>
      <c r="B176" s="27" t="s">
        <v>244</v>
      </c>
      <c r="C176" s="28"/>
      <c r="D176" s="29"/>
      <c r="E176" s="30">
        <f>SUM(E173:E175)</f>
        <v>72305</v>
      </c>
      <c r="F176" s="30">
        <f>SUM(F173:F175)</f>
        <v>72305</v>
      </c>
      <c r="G176" s="21"/>
    </row>
    <row r="177" ht="17" customHeight="1" spans="1:7">
      <c r="A177" s="18">
        <v>166</v>
      </c>
      <c r="B177" s="25" t="s">
        <v>245</v>
      </c>
      <c r="C177" s="18" t="s">
        <v>246</v>
      </c>
      <c r="D177" s="18"/>
      <c r="E177" s="31">
        <v>37450</v>
      </c>
      <c r="F177" s="19">
        <v>37450</v>
      </c>
      <c r="G177" s="25" t="s">
        <v>247</v>
      </c>
    </row>
    <row r="178" ht="17" customHeight="1" spans="1:7">
      <c r="A178" s="18">
        <v>167</v>
      </c>
      <c r="B178" s="25" t="s">
        <v>85</v>
      </c>
      <c r="C178" s="18" t="s">
        <v>246</v>
      </c>
      <c r="D178" s="18" t="s">
        <v>248</v>
      </c>
      <c r="E178" s="31">
        <v>4000</v>
      </c>
      <c r="F178" s="19">
        <v>4000</v>
      </c>
      <c r="G178" s="25" t="s">
        <v>249</v>
      </c>
    </row>
    <row r="179" ht="17" customHeight="1" spans="1:7">
      <c r="A179" s="18">
        <v>168</v>
      </c>
      <c r="B179" s="25" t="s">
        <v>85</v>
      </c>
      <c r="C179" s="18" t="s">
        <v>246</v>
      </c>
      <c r="D179" s="18" t="s">
        <v>250</v>
      </c>
      <c r="E179" s="19">
        <v>4000</v>
      </c>
      <c r="F179" s="19">
        <v>4000</v>
      </c>
      <c r="G179" s="21" t="s">
        <v>251</v>
      </c>
    </row>
    <row r="180" ht="17" customHeight="1" spans="1:7">
      <c r="A180" s="18"/>
      <c r="B180" s="27" t="s">
        <v>252</v>
      </c>
      <c r="C180" s="28"/>
      <c r="D180" s="29"/>
      <c r="E180" s="30">
        <f>SUM(E177:E179)</f>
        <v>45450</v>
      </c>
      <c r="F180" s="30">
        <f>SUM(F177:F179)</f>
        <v>45450</v>
      </c>
      <c r="G180" s="21"/>
    </row>
    <row r="181" ht="24" customHeight="1" spans="1:7">
      <c r="A181" s="18">
        <v>169</v>
      </c>
      <c r="B181" s="25" t="s">
        <v>253</v>
      </c>
      <c r="C181" s="18" t="s">
        <v>254</v>
      </c>
      <c r="D181" s="18" t="s">
        <v>255</v>
      </c>
      <c r="E181" s="19">
        <v>3000</v>
      </c>
      <c r="F181" s="20">
        <f>SUM(E181:E204)</f>
        <v>264000</v>
      </c>
      <c r="G181" s="25" t="s">
        <v>256</v>
      </c>
    </row>
    <row r="182" ht="24" customHeight="1" spans="1:7">
      <c r="A182" s="18">
        <v>170</v>
      </c>
      <c r="B182" s="25" t="s">
        <v>257</v>
      </c>
      <c r="C182" s="18" t="s">
        <v>254</v>
      </c>
      <c r="D182" s="18" t="s">
        <v>255</v>
      </c>
      <c r="E182" s="19">
        <v>8000</v>
      </c>
      <c r="F182" s="22"/>
      <c r="G182" s="25" t="s">
        <v>256</v>
      </c>
    </row>
    <row r="183" ht="24" customHeight="1" spans="1:7">
      <c r="A183" s="18">
        <v>171</v>
      </c>
      <c r="B183" s="25" t="s">
        <v>258</v>
      </c>
      <c r="C183" s="18" t="s">
        <v>254</v>
      </c>
      <c r="D183" s="18" t="s">
        <v>255</v>
      </c>
      <c r="E183" s="19">
        <v>20000</v>
      </c>
      <c r="F183" s="22"/>
      <c r="G183" s="25" t="s">
        <v>256</v>
      </c>
    </row>
    <row r="184" ht="24" customHeight="1" spans="1:7">
      <c r="A184" s="18">
        <v>172</v>
      </c>
      <c r="B184" s="25" t="s">
        <v>259</v>
      </c>
      <c r="C184" s="18" t="s">
        <v>254</v>
      </c>
      <c r="D184" s="18" t="s">
        <v>255</v>
      </c>
      <c r="E184" s="19">
        <v>10000</v>
      </c>
      <c r="F184" s="22"/>
      <c r="G184" s="25" t="s">
        <v>256</v>
      </c>
    </row>
    <row r="185" ht="24" customHeight="1" spans="1:7">
      <c r="A185" s="18">
        <v>173</v>
      </c>
      <c r="B185" s="25" t="s">
        <v>260</v>
      </c>
      <c r="C185" s="18" t="s">
        <v>254</v>
      </c>
      <c r="D185" s="18" t="s">
        <v>255</v>
      </c>
      <c r="E185" s="19">
        <v>6000</v>
      </c>
      <c r="F185" s="22"/>
      <c r="G185" s="25" t="s">
        <v>256</v>
      </c>
    </row>
    <row r="186" ht="24" customHeight="1" spans="1:7">
      <c r="A186" s="18">
        <v>174</v>
      </c>
      <c r="B186" s="25" t="s">
        <v>261</v>
      </c>
      <c r="C186" s="18" t="s">
        <v>254</v>
      </c>
      <c r="D186" s="18" t="s">
        <v>255</v>
      </c>
      <c r="E186" s="19">
        <v>5000</v>
      </c>
      <c r="F186" s="22"/>
      <c r="G186" s="25" t="s">
        <v>256</v>
      </c>
    </row>
    <row r="187" ht="24" customHeight="1" spans="1:7">
      <c r="A187" s="18">
        <v>175</v>
      </c>
      <c r="B187" s="25" t="s">
        <v>262</v>
      </c>
      <c r="C187" s="18" t="s">
        <v>254</v>
      </c>
      <c r="D187" s="18" t="s">
        <v>255</v>
      </c>
      <c r="E187" s="19">
        <v>10000</v>
      </c>
      <c r="F187" s="22"/>
      <c r="G187" s="25" t="s">
        <v>256</v>
      </c>
    </row>
    <row r="188" ht="24" customHeight="1" spans="1:7">
      <c r="A188" s="18">
        <v>176</v>
      </c>
      <c r="B188" s="25" t="s">
        <v>263</v>
      </c>
      <c r="C188" s="18" t="s">
        <v>254</v>
      </c>
      <c r="D188" s="18" t="s">
        <v>255</v>
      </c>
      <c r="E188" s="19">
        <v>20000</v>
      </c>
      <c r="F188" s="22"/>
      <c r="G188" s="25" t="s">
        <v>256</v>
      </c>
    </row>
    <row r="189" ht="24" customHeight="1" spans="1:7">
      <c r="A189" s="18">
        <v>177</v>
      </c>
      <c r="B189" s="25" t="s">
        <v>264</v>
      </c>
      <c r="C189" s="18" t="s">
        <v>254</v>
      </c>
      <c r="D189" s="18" t="s">
        <v>255</v>
      </c>
      <c r="E189" s="19">
        <v>10000</v>
      </c>
      <c r="F189" s="22"/>
      <c r="G189" s="25" t="s">
        <v>256</v>
      </c>
    </row>
    <row r="190" ht="24" customHeight="1" spans="1:7">
      <c r="A190" s="18">
        <v>178</v>
      </c>
      <c r="B190" s="25" t="s">
        <v>265</v>
      </c>
      <c r="C190" s="18" t="s">
        <v>254</v>
      </c>
      <c r="D190" s="18" t="s">
        <v>255</v>
      </c>
      <c r="E190" s="19">
        <v>12000</v>
      </c>
      <c r="F190" s="22"/>
      <c r="G190" s="25" t="s">
        <v>256</v>
      </c>
    </row>
    <row r="191" ht="24" customHeight="1" spans="1:7">
      <c r="A191" s="18">
        <v>179</v>
      </c>
      <c r="B191" s="25" t="s">
        <v>266</v>
      </c>
      <c r="C191" s="18" t="s">
        <v>254</v>
      </c>
      <c r="D191" s="18" t="s">
        <v>255</v>
      </c>
      <c r="E191" s="19">
        <v>10000</v>
      </c>
      <c r="F191" s="22"/>
      <c r="G191" s="25" t="s">
        <v>256</v>
      </c>
    </row>
    <row r="192" ht="24" customHeight="1" spans="1:7">
      <c r="A192" s="18">
        <v>180</v>
      </c>
      <c r="B192" s="25" t="s">
        <v>267</v>
      </c>
      <c r="C192" s="18" t="s">
        <v>254</v>
      </c>
      <c r="D192" s="18" t="s">
        <v>255</v>
      </c>
      <c r="E192" s="19">
        <v>10000</v>
      </c>
      <c r="F192" s="22"/>
      <c r="G192" s="25" t="s">
        <v>256</v>
      </c>
    </row>
    <row r="193" ht="24" customHeight="1" spans="1:7">
      <c r="A193" s="18">
        <v>181</v>
      </c>
      <c r="B193" s="25" t="s">
        <v>268</v>
      </c>
      <c r="C193" s="18" t="s">
        <v>254</v>
      </c>
      <c r="D193" s="18" t="s">
        <v>255</v>
      </c>
      <c r="E193" s="19">
        <v>10000</v>
      </c>
      <c r="F193" s="22"/>
      <c r="G193" s="25" t="s">
        <v>256</v>
      </c>
    </row>
    <row r="194" ht="24" customHeight="1" spans="1:7">
      <c r="A194" s="18">
        <v>182</v>
      </c>
      <c r="B194" s="25" t="s">
        <v>269</v>
      </c>
      <c r="C194" s="18" t="s">
        <v>254</v>
      </c>
      <c r="D194" s="18" t="s">
        <v>255</v>
      </c>
      <c r="E194" s="19">
        <v>10000</v>
      </c>
      <c r="F194" s="22"/>
      <c r="G194" s="25" t="s">
        <v>256</v>
      </c>
    </row>
    <row r="195" ht="24" customHeight="1" spans="1:7">
      <c r="A195" s="18">
        <v>183</v>
      </c>
      <c r="B195" s="25" t="s">
        <v>270</v>
      </c>
      <c r="C195" s="18" t="s">
        <v>254</v>
      </c>
      <c r="D195" s="18" t="s">
        <v>255</v>
      </c>
      <c r="E195" s="19">
        <v>20000</v>
      </c>
      <c r="F195" s="22"/>
      <c r="G195" s="25" t="s">
        <v>256</v>
      </c>
    </row>
    <row r="196" ht="24" customHeight="1" spans="1:7">
      <c r="A196" s="18">
        <v>184</v>
      </c>
      <c r="B196" s="25" t="s">
        <v>271</v>
      </c>
      <c r="C196" s="18" t="s">
        <v>254</v>
      </c>
      <c r="D196" s="18" t="s">
        <v>255</v>
      </c>
      <c r="E196" s="19">
        <v>20000</v>
      </c>
      <c r="F196" s="22"/>
      <c r="G196" s="25" t="s">
        <v>256</v>
      </c>
    </row>
    <row r="197" ht="24" customHeight="1" spans="1:7">
      <c r="A197" s="18">
        <v>185</v>
      </c>
      <c r="B197" s="25" t="s">
        <v>272</v>
      </c>
      <c r="C197" s="18" t="s">
        <v>254</v>
      </c>
      <c r="D197" s="18" t="s">
        <v>255</v>
      </c>
      <c r="E197" s="19">
        <v>20000</v>
      </c>
      <c r="F197" s="22"/>
      <c r="G197" s="25" t="s">
        <v>256</v>
      </c>
    </row>
    <row r="198" ht="24" customHeight="1" spans="1:7">
      <c r="A198" s="18">
        <v>186</v>
      </c>
      <c r="B198" s="25" t="s">
        <v>273</v>
      </c>
      <c r="C198" s="18" t="s">
        <v>254</v>
      </c>
      <c r="D198" s="18" t="s">
        <v>255</v>
      </c>
      <c r="E198" s="19">
        <v>5000</v>
      </c>
      <c r="F198" s="22"/>
      <c r="G198" s="25" t="s">
        <v>274</v>
      </c>
    </row>
    <row r="199" ht="24" customHeight="1" spans="1:7">
      <c r="A199" s="18">
        <v>187</v>
      </c>
      <c r="B199" s="25" t="s">
        <v>275</v>
      </c>
      <c r="C199" s="18" t="s">
        <v>254</v>
      </c>
      <c r="D199" s="18" t="s">
        <v>255</v>
      </c>
      <c r="E199" s="19">
        <v>5000</v>
      </c>
      <c r="F199" s="22"/>
      <c r="G199" s="25" t="s">
        <v>256</v>
      </c>
    </row>
    <row r="200" ht="24" customHeight="1" spans="1:7">
      <c r="A200" s="18">
        <v>188</v>
      </c>
      <c r="B200" s="25" t="s">
        <v>276</v>
      </c>
      <c r="C200" s="18" t="s">
        <v>254</v>
      </c>
      <c r="D200" s="18" t="s">
        <v>255</v>
      </c>
      <c r="E200" s="19">
        <v>5000</v>
      </c>
      <c r="F200" s="22"/>
      <c r="G200" s="25" t="s">
        <v>256</v>
      </c>
    </row>
    <row r="201" ht="24" customHeight="1" spans="1:7">
      <c r="A201" s="18">
        <v>189</v>
      </c>
      <c r="B201" s="25" t="s">
        <v>277</v>
      </c>
      <c r="C201" s="18" t="s">
        <v>254</v>
      </c>
      <c r="D201" s="18" t="s">
        <v>255</v>
      </c>
      <c r="E201" s="19">
        <v>20000</v>
      </c>
      <c r="F201" s="22"/>
      <c r="G201" s="25" t="s">
        <v>278</v>
      </c>
    </row>
    <row r="202" ht="24" customHeight="1" spans="1:7">
      <c r="A202" s="18">
        <v>190</v>
      </c>
      <c r="B202" s="25" t="s">
        <v>279</v>
      </c>
      <c r="C202" s="18" t="s">
        <v>254</v>
      </c>
      <c r="D202" s="18" t="s">
        <v>255</v>
      </c>
      <c r="E202" s="19">
        <v>5000</v>
      </c>
      <c r="F202" s="22"/>
      <c r="G202" s="25" t="s">
        <v>280</v>
      </c>
    </row>
    <row r="203" ht="24" customHeight="1" spans="1:7">
      <c r="A203" s="18">
        <v>191</v>
      </c>
      <c r="B203" s="25" t="s">
        <v>281</v>
      </c>
      <c r="C203" s="18" t="s">
        <v>254</v>
      </c>
      <c r="D203" s="18" t="s">
        <v>255</v>
      </c>
      <c r="E203" s="19">
        <v>10000</v>
      </c>
      <c r="F203" s="22"/>
      <c r="G203" s="25" t="s">
        <v>256</v>
      </c>
    </row>
    <row r="204" ht="24" customHeight="1" spans="1:7">
      <c r="A204" s="18">
        <v>192</v>
      </c>
      <c r="B204" s="25" t="s">
        <v>282</v>
      </c>
      <c r="C204" s="18" t="s">
        <v>254</v>
      </c>
      <c r="D204" s="18" t="s">
        <v>255</v>
      </c>
      <c r="E204" s="19">
        <v>10000</v>
      </c>
      <c r="F204" s="26"/>
      <c r="G204" s="25" t="s">
        <v>256</v>
      </c>
    </row>
    <row r="205" ht="18" customHeight="1" spans="1:7">
      <c r="A205" s="18">
        <v>193</v>
      </c>
      <c r="B205" s="25" t="s">
        <v>283</v>
      </c>
      <c r="C205" s="18" t="s">
        <v>254</v>
      </c>
      <c r="D205" s="18" t="s">
        <v>284</v>
      </c>
      <c r="E205" s="19">
        <v>1800</v>
      </c>
      <c r="F205" s="19">
        <v>1800</v>
      </c>
      <c r="G205" s="25" t="s">
        <v>285</v>
      </c>
    </row>
    <row r="206" ht="18" customHeight="1" spans="1:7">
      <c r="A206" s="18">
        <v>194</v>
      </c>
      <c r="B206" s="25" t="s">
        <v>286</v>
      </c>
      <c r="C206" s="18" t="s">
        <v>254</v>
      </c>
      <c r="D206" s="18" t="s">
        <v>287</v>
      </c>
      <c r="E206" s="19">
        <v>50000</v>
      </c>
      <c r="F206" s="19">
        <v>50000</v>
      </c>
      <c r="G206" s="25"/>
    </row>
    <row r="207" ht="18" customHeight="1" spans="1:7">
      <c r="A207" s="18">
        <v>195</v>
      </c>
      <c r="B207" s="25" t="s">
        <v>288</v>
      </c>
      <c r="C207" s="18" t="s">
        <v>254</v>
      </c>
      <c r="D207" s="18"/>
      <c r="E207" s="19">
        <v>16100</v>
      </c>
      <c r="F207" s="19">
        <v>16100</v>
      </c>
      <c r="G207" s="25" t="s">
        <v>289</v>
      </c>
    </row>
    <row r="208" ht="18" customHeight="1" spans="1:7">
      <c r="A208" s="18"/>
      <c r="B208" s="27" t="s">
        <v>290</v>
      </c>
      <c r="C208" s="28"/>
      <c r="D208" s="29"/>
      <c r="E208" s="30">
        <f>SUM(E181:E207)</f>
        <v>331900</v>
      </c>
      <c r="F208" s="30">
        <f>SUM(F181:F207)</f>
        <v>331900</v>
      </c>
      <c r="G208" s="21"/>
    </row>
    <row r="209" ht="32" customHeight="1" spans="1:7">
      <c r="A209" s="18">
        <v>196</v>
      </c>
      <c r="B209" s="25" t="s">
        <v>291</v>
      </c>
      <c r="C209" s="18" t="s">
        <v>292</v>
      </c>
      <c r="D209" s="18" t="s">
        <v>293</v>
      </c>
      <c r="E209" s="19">
        <v>19350</v>
      </c>
      <c r="F209" s="19">
        <v>19350</v>
      </c>
      <c r="G209" s="25" t="s">
        <v>294</v>
      </c>
    </row>
    <row r="210" ht="32" customHeight="1" spans="1:7">
      <c r="A210" s="18">
        <v>197</v>
      </c>
      <c r="B210" s="25" t="s">
        <v>264</v>
      </c>
      <c r="C210" s="18" t="s">
        <v>292</v>
      </c>
      <c r="D210" s="18" t="s">
        <v>295</v>
      </c>
      <c r="E210" s="19">
        <v>5000</v>
      </c>
      <c r="F210" s="20">
        <f>SUM(E210:E214)</f>
        <v>21000</v>
      </c>
      <c r="G210" s="25" t="s">
        <v>296</v>
      </c>
    </row>
    <row r="211" ht="32" customHeight="1" spans="1:7">
      <c r="A211" s="18">
        <v>198</v>
      </c>
      <c r="B211" s="25" t="s">
        <v>262</v>
      </c>
      <c r="C211" s="18" t="s">
        <v>292</v>
      </c>
      <c r="D211" s="18" t="s">
        <v>295</v>
      </c>
      <c r="E211" s="19">
        <v>3000</v>
      </c>
      <c r="F211" s="22"/>
      <c r="G211" s="25" t="s">
        <v>297</v>
      </c>
    </row>
    <row r="212" ht="32" customHeight="1" spans="1:7">
      <c r="A212" s="18">
        <v>199</v>
      </c>
      <c r="B212" s="25" t="s">
        <v>298</v>
      </c>
      <c r="C212" s="18" t="s">
        <v>292</v>
      </c>
      <c r="D212" s="18" t="s">
        <v>295</v>
      </c>
      <c r="E212" s="19">
        <v>3000</v>
      </c>
      <c r="F212" s="22"/>
      <c r="G212" s="25" t="s">
        <v>296</v>
      </c>
    </row>
    <row r="213" ht="32" customHeight="1" spans="1:7">
      <c r="A213" s="18">
        <v>200</v>
      </c>
      <c r="B213" s="25" t="s">
        <v>299</v>
      </c>
      <c r="C213" s="18" t="s">
        <v>292</v>
      </c>
      <c r="D213" s="18" t="s">
        <v>295</v>
      </c>
      <c r="E213" s="19">
        <v>5000</v>
      </c>
      <c r="F213" s="22"/>
      <c r="G213" s="25" t="s">
        <v>300</v>
      </c>
    </row>
    <row r="214" ht="32" customHeight="1" spans="1:7">
      <c r="A214" s="18">
        <v>201</v>
      </c>
      <c r="B214" s="25" t="s">
        <v>301</v>
      </c>
      <c r="C214" s="18" t="s">
        <v>292</v>
      </c>
      <c r="D214" s="18" t="s">
        <v>295</v>
      </c>
      <c r="E214" s="19">
        <v>5000</v>
      </c>
      <c r="F214" s="26"/>
      <c r="G214" s="25" t="s">
        <v>296</v>
      </c>
    </row>
    <row r="215" ht="32" customHeight="1" spans="1:7">
      <c r="A215" s="18"/>
      <c r="B215" s="27" t="s">
        <v>302</v>
      </c>
      <c r="C215" s="28"/>
      <c r="D215" s="29"/>
      <c r="E215" s="30">
        <f>SUM(E209:E214)</f>
        <v>40350</v>
      </c>
      <c r="F215" s="30">
        <f>SUM(F209:F214)</f>
        <v>40350</v>
      </c>
      <c r="G215" s="21"/>
    </row>
    <row r="216" ht="24" customHeight="1" spans="1:7">
      <c r="A216" s="18">
        <v>202</v>
      </c>
      <c r="B216" s="25" t="s">
        <v>303</v>
      </c>
      <c r="C216" s="18" t="s">
        <v>304</v>
      </c>
      <c r="D216" s="18" t="s">
        <v>305</v>
      </c>
      <c r="E216" s="19">
        <v>21700</v>
      </c>
      <c r="F216" s="20">
        <f>SUM(E216:E221)</f>
        <v>185650</v>
      </c>
      <c r="G216" s="25"/>
    </row>
    <row r="217" ht="24" customHeight="1" spans="1:7">
      <c r="A217" s="18">
        <v>203</v>
      </c>
      <c r="B217" s="25" t="s">
        <v>306</v>
      </c>
      <c r="C217" s="18" t="s">
        <v>304</v>
      </c>
      <c r="D217" s="18" t="s">
        <v>305</v>
      </c>
      <c r="E217" s="19">
        <v>100000</v>
      </c>
      <c r="F217" s="22"/>
      <c r="G217" s="25"/>
    </row>
    <row r="218" ht="24" customHeight="1" spans="1:7">
      <c r="A218" s="18">
        <v>204</v>
      </c>
      <c r="B218" s="25" t="s">
        <v>307</v>
      </c>
      <c r="C218" s="18" t="s">
        <v>304</v>
      </c>
      <c r="D218" s="18" t="s">
        <v>305</v>
      </c>
      <c r="E218" s="19">
        <v>50000</v>
      </c>
      <c r="F218" s="22"/>
      <c r="G218" s="25"/>
    </row>
    <row r="219" ht="24" customHeight="1" spans="1:7">
      <c r="A219" s="18">
        <v>205</v>
      </c>
      <c r="B219" s="25" t="s">
        <v>308</v>
      </c>
      <c r="C219" s="18" t="s">
        <v>304</v>
      </c>
      <c r="D219" s="18" t="s">
        <v>305</v>
      </c>
      <c r="E219" s="19">
        <v>5000</v>
      </c>
      <c r="F219" s="22"/>
      <c r="G219" s="25"/>
    </row>
    <row r="220" ht="31" customHeight="1" spans="1:7">
      <c r="A220" s="18">
        <v>206</v>
      </c>
      <c r="B220" s="25" t="s">
        <v>234</v>
      </c>
      <c r="C220" s="18" t="s">
        <v>304</v>
      </c>
      <c r="D220" s="18" t="s">
        <v>305</v>
      </c>
      <c r="E220" s="19">
        <v>2000</v>
      </c>
      <c r="F220" s="22"/>
      <c r="G220" s="25"/>
    </row>
    <row r="221" ht="31" customHeight="1" spans="1:7">
      <c r="A221" s="18">
        <v>207</v>
      </c>
      <c r="B221" s="25" t="s">
        <v>309</v>
      </c>
      <c r="C221" s="18" t="s">
        <v>304</v>
      </c>
      <c r="D221" s="18" t="s">
        <v>305</v>
      </c>
      <c r="E221" s="19">
        <v>6950</v>
      </c>
      <c r="F221" s="22"/>
      <c r="G221" s="25"/>
    </row>
    <row r="222" ht="32" customHeight="1" spans="1:7">
      <c r="A222" s="18">
        <v>208</v>
      </c>
      <c r="B222" s="25" t="s">
        <v>310</v>
      </c>
      <c r="C222" s="18" t="s">
        <v>304</v>
      </c>
      <c r="D222" s="18" t="s">
        <v>311</v>
      </c>
      <c r="E222" s="19">
        <v>50800</v>
      </c>
      <c r="F222" s="20">
        <f>SUM(E222:E223)</f>
        <v>74900</v>
      </c>
      <c r="G222" s="25" t="s">
        <v>312</v>
      </c>
    </row>
    <row r="223" ht="31" customHeight="1" spans="1:7">
      <c r="A223" s="18">
        <v>209</v>
      </c>
      <c r="B223" s="25" t="s">
        <v>313</v>
      </c>
      <c r="C223" s="18" t="s">
        <v>304</v>
      </c>
      <c r="D223" s="18" t="s">
        <v>311</v>
      </c>
      <c r="E223" s="19">
        <v>24100</v>
      </c>
      <c r="F223" s="26"/>
      <c r="G223" s="25" t="s">
        <v>312</v>
      </c>
    </row>
    <row r="224" ht="31" customHeight="1" spans="1:7">
      <c r="A224" s="18">
        <v>210</v>
      </c>
      <c r="B224" s="25" t="s">
        <v>314</v>
      </c>
      <c r="C224" s="18" t="s">
        <v>304</v>
      </c>
      <c r="D224" s="18" t="s">
        <v>315</v>
      </c>
      <c r="E224" s="19">
        <v>20000</v>
      </c>
      <c r="F224" s="19">
        <v>20000</v>
      </c>
      <c r="G224" s="25" t="s">
        <v>316</v>
      </c>
    </row>
    <row r="225" ht="31" customHeight="1" spans="1:7">
      <c r="A225" s="18">
        <v>211</v>
      </c>
      <c r="B225" s="25" t="s">
        <v>317</v>
      </c>
      <c r="C225" s="18" t="s">
        <v>304</v>
      </c>
      <c r="D225" s="18" t="s">
        <v>318</v>
      </c>
      <c r="E225" s="19">
        <v>50000</v>
      </c>
      <c r="F225" s="19">
        <v>50000</v>
      </c>
      <c r="G225" s="25"/>
    </row>
    <row r="226" ht="31" customHeight="1" spans="1:7">
      <c r="A226" s="18">
        <v>212</v>
      </c>
      <c r="B226" s="25" t="s">
        <v>319</v>
      </c>
      <c r="C226" s="18" t="s">
        <v>304</v>
      </c>
      <c r="D226" s="18" t="s">
        <v>320</v>
      </c>
      <c r="E226" s="19">
        <v>50000</v>
      </c>
      <c r="F226" s="19">
        <v>50000</v>
      </c>
      <c r="G226" s="25" t="s">
        <v>321</v>
      </c>
    </row>
    <row r="227" ht="24" customHeight="1" spans="1:7">
      <c r="A227" s="18">
        <v>213</v>
      </c>
      <c r="B227" s="25" t="s">
        <v>322</v>
      </c>
      <c r="C227" s="18" t="s">
        <v>304</v>
      </c>
      <c r="D227" s="18"/>
      <c r="E227" s="19">
        <v>3500</v>
      </c>
      <c r="F227" s="20">
        <f>SUM(E227:E264)</f>
        <v>356628</v>
      </c>
      <c r="G227" s="25" t="s">
        <v>323</v>
      </c>
    </row>
    <row r="228" ht="24" customHeight="1" spans="1:7">
      <c r="A228" s="18">
        <v>214</v>
      </c>
      <c r="B228" s="25" t="s">
        <v>324</v>
      </c>
      <c r="C228" s="18" t="s">
        <v>304</v>
      </c>
      <c r="D228" s="18"/>
      <c r="E228" s="19">
        <v>13050</v>
      </c>
      <c r="F228" s="22"/>
      <c r="G228" s="25" t="s">
        <v>323</v>
      </c>
    </row>
    <row r="229" ht="31" customHeight="1" spans="1:7">
      <c r="A229" s="18">
        <v>215</v>
      </c>
      <c r="B229" s="25" t="s">
        <v>325</v>
      </c>
      <c r="C229" s="18" t="s">
        <v>304</v>
      </c>
      <c r="D229" s="18"/>
      <c r="E229" s="19">
        <v>1000</v>
      </c>
      <c r="F229" s="22"/>
      <c r="G229" s="25" t="s">
        <v>326</v>
      </c>
    </row>
    <row r="230" ht="31" customHeight="1" spans="1:7">
      <c r="A230" s="18">
        <v>216</v>
      </c>
      <c r="B230" s="25" t="s">
        <v>327</v>
      </c>
      <c r="C230" s="18" t="s">
        <v>304</v>
      </c>
      <c r="D230" s="18"/>
      <c r="E230" s="19">
        <v>8300</v>
      </c>
      <c r="F230" s="22"/>
      <c r="G230" s="25" t="s">
        <v>326</v>
      </c>
    </row>
    <row r="231" ht="31" customHeight="1" spans="1:7">
      <c r="A231" s="18">
        <v>217</v>
      </c>
      <c r="B231" s="25" t="s">
        <v>328</v>
      </c>
      <c r="C231" s="18" t="s">
        <v>304</v>
      </c>
      <c r="D231" s="18"/>
      <c r="E231" s="19">
        <v>2630</v>
      </c>
      <c r="F231" s="22"/>
      <c r="G231" s="25"/>
    </row>
    <row r="232" ht="31" customHeight="1" spans="1:7">
      <c r="A232" s="18">
        <v>218</v>
      </c>
      <c r="B232" s="25" t="s">
        <v>329</v>
      </c>
      <c r="C232" s="18" t="s">
        <v>304</v>
      </c>
      <c r="D232" s="18"/>
      <c r="E232" s="19">
        <v>1000</v>
      </c>
      <c r="F232" s="22"/>
      <c r="G232" s="25" t="s">
        <v>326</v>
      </c>
    </row>
    <row r="233" ht="31" customHeight="1" spans="1:7">
      <c r="A233" s="18">
        <v>219</v>
      </c>
      <c r="B233" s="25" t="s">
        <v>330</v>
      </c>
      <c r="C233" s="18" t="s">
        <v>304</v>
      </c>
      <c r="D233" s="18"/>
      <c r="E233" s="19">
        <v>11500</v>
      </c>
      <c r="F233" s="22"/>
      <c r="G233" s="25" t="s">
        <v>326</v>
      </c>
    </row>
    <row r="234" ht="31" customHeight="1" spans="1:7">
      <c r="A234" s="18">
        <v>220</v>
      </c>
      <c r="B234" s="25" t="s">
        <v>331</v>
      </c>
      <c r="C234" s="18" t="s">
        <v>304</v>
      </c>
      <c r="D234" s="18"/>
      <c r="E234" s="19">
        <v>1000</v>
      </c>
      <c r="F234" s="22"/>
      <c r="G234" s="25" t="s">
        <v>326</v>
      </c>
    </row>
    <row r="235" ht="31" customHeight="1" spans="1:7">
      <c r="A235" s="18">
        <v>221</v>
      </c>
      <c r="B235" s="25" t="s">
        <v>332</v>
      </c>
      <c r="C235" s="18" t="s">
        <v>304</v>
      </c>
      <c r="D235" s="18"/>
      <c r="E235" s="19">
        <v>1000</v>
      </c>
      <c r="F235" s="22"/>
      <c r="G235" s="25" t="s">
        <v>326</v>
      </c>
    </row>
    <row r="236" ht="31" customHeight="1" spans="1:7">
      <c r="A236" s="18">
        <v>222</v>
      </c>
      <c r="B236" s="25" t="s">
        <v>333</v>
      </c>
      <c r="C236" s="18" t="s">
        <v>304</v>
      </c>
      <c r="D236" s="18"/>
      <c r="E236" s="19">
        <v>1000</v>
      </c>
      <c r="F236" s="22"/>
      <c r="G236" s="25" t="s">
        <v>326</v>
      </c>
    </row>
    <row r="237" ht="31" customHeight="1" spans="1:7">
      <c r="A237" s="18">
        <v>223</v>
      </c>
      <c r="B237" s="25" t="s">
        <v>334</v>
      </c>
      <c r="C237" s="18" t="s">
        <v>304</v>
      </c>
      <c r="D237" s="18"/>
      <c r="E237" s="19">
        <v>1000</v>
      </c>
      <c r="F237" s="22"/>
      <c r="G237" s="25" t="s">
        <v>326</v>
      </c>
    </row>
    <row r="238" ht="31" customHeight="1" spans="1:7">
      <c r="A238" s="18">
        <v>224</v>
      </c>
      <c r="B238" s="25" t="s">
        <v>335</v>
      </c>
      <c r="C238" s="18" t="s">
        <v>304</v>
      </c>
      <c r="D238" s="18"/>
      <c r="E238" s="19">
        <v>1000</v>
      </c>
      <c r="F238" s="22"/>
      <c r="G238" s="25" t="s">
        <v>326</v>
      </c>
    </row>
    <row r="239" ht="31" customHeight="1" spans="1:7">
      <c r="A239" s="18">
        <v>225</v>
      </c>
      <c r="B239" s="25" t="s">
        <v>336</v>
      </c>
      <c r="C239" s="18" t="s">
        <v>304</v>
      </c>
      <c r="D239" s="18"/>
      <c r="E239" s="19">
        <v>2000</v>
      </c>
      <c r="F239" s="22"/>
      <c r="G239" s="25" t="s">
        <v>326</v>
      </c>
    </row>
    <row r="240" ht="31" customHeight="1" spans="1:7">
      <c r="A240" s="18">
        <v>226</v>
      </c>
      <c r="B240" s="25" t="s">
        <v>67</v>
      </c>
      <c r="C240" s="18" t="s">
        <v>304</v>
      </c>
      <c r="D240" s="18"/>
      <c r="E240" s="19">
        <v>34500</v>
      </c>
      <c r="F240" s="22"/>
      <c r="G240" s="25" t="s">
        <v>326</v>
      </c>
    </row>
    <row r="241" ht="31" customHeight="1" spans="1:7">
      <c r="A241" s="18">
        <v>227</v>
      </c>
      <c r="B241" s="25" t="s">
        <v>337</v>
      </c>
      <c r="C241" s="18" t="s">
        <v>304</v>
      </c>
      <c r="D241" s="18"/>
      <c r="E241" s="19">
        <v>1000</v>
      </c>
      <c r="F241" s="22"/>
      <c r="G241" s="25" t="s">
        <v>326</v>
      </c>
    </row>
    <row r="242" ht="31" customHeight="1" spans="1:7">
      <c r="A242" s="18">
        <v>228</v>
      </c>
      <c r="B242" s="25" t="s">
        <v>338</v>
      </c>
      <c r="C242" s="18" t="s">
        <v>304</v>
      </c>
      <c r="D242" s="18"/>
      <c r="E242" s="19">
        <v>1000</v>
      </c>
      <c r="F242" s="22"/>
      <c r="G242" s="25" t="s">
        <v>326</v>
      </c>
    </row>
    <row r="243" ht="31" customHeight="1" spans="1:7">
      <c r="A243" s="18">
        <v>229</v>
      </c>
      <c r="B243" s="25" t="s">
        <v>339</v>
      </c>
      <c r="C243" s="18" t="s">
        <v>304</v>
      </c>
      <c r="D243" s="18"/>
      <c r="E243" s="19">
        <v>26000</v>
      </c>
      <c r="F243" s="22"/>
      <c r="G243" s="25" t="s">
        <v>326</v>
      </c>
    </row>
    <row r="244" ht="31" customHeight="1" spans="1:7">
      <c r="A244" s="18">
        <v>230</v>
      </c>
      <c r="B244" s="25" t="s">
        <v>340</v>
      </c>
      <c r="C244" s="18" t="s">
        <v>304</v>
      </c>
      <c r="D244" s="18"/>
      <c r="E244" s="19">
        <v>1000</v>
      </c>
      <c r="F244" s="22"/>
      <c r="G244" s="25" t="s">
        <v>326</v>
      </c>
    </row>
    <row r="245" ht="31" customHeight="1" spans="1:7">
      <c r="A245" s="18">
        <v>231</v>
      </c>
      <c r="B245" s="25" t="s">
        <v>341</v>
      </c>
      <c r="C245" s="18" t="s">
        <v>304</v>
      </c>
      <c r="D245" s="18"/>
      <c r="E245" s="19">
        <v>1000</v>
      </c>
      <c r="F245" s="22"/>
      <c r="G245" s="25" t="s">
        <v>326</v>
      </c>
    </row>
    <row r="246" ht="31" customHeight="1" spans="1:7">
      <c r="A246" s="18">
        <v>232</v>
      </c>
      <c r="B246" s="25" t="s">
        <v>342</v>
      </c>
      <c r="C246" s="18" t="s">
        <v>304</v>
      </c>
      <c r="D246" s="18"/>
      <c r="E246" s="19">
        <v>1288</v>
      </c>
      <c r="F246" s="22"/>
      <c r="G246" s="25"/>
    </row>
    <row r="247" ht="31" customHeight="1" spans="1:7">
      <c r="A247" s="18">
        <v>233</v>
      </c>
      <c r="B247" s="25" t="s">
        <v>343</v>
      </c>
      <c r="C247" s="18" t="s">
        <v>304</v>
      </c>
      <c r="D247" s="18"/>
      <c r="E247" s="19">
        <v>1000</v>
      </c>
      <c r="F247" s="22"/>
      <c r="G247" s="25"/>
    </row>
    <row r="248" ht="31" customHeight="1" spans="1:7">
      <c r="A248" s="18">
        <v>234</v>
      </c>
      <c r="B248" s="25" t="s">
        <v>344</v>
      </c>
      <c r="C248" s="18" t="s">
        <v>304</v>
      </c>
      <c r="D248" s="18"/>
      <c r="E248" s="19">
        <v>1400</v>
      </c>
      <c r="F248" s="22"/>
      <c r="G248" s="25" t="s">
        <v>326</v>
      </c>
    </row>
    <row r="249" ht="24" customHeight="1" spans="1:7">
      <c r="A249" s="18">
        <v>235</v>
      </c>
      <c r="B249" s="25" t="s">
        <v>345</v>
      </c>
      <c r="C249" s="18" t="s">
        <v>304</v>
      </c>
      <c r="D249" s="18"/>
      <c r="E249" s="19">
        <v>11660</v>
      </c>
      <c r="F249" s="22"/>
      <c r="G249" s="25" t="s">
        <v>323</v>
      </c>
    </row>
    <row r="250" ht="24" customHeight="1" spans="1:7">
      <c r="A250" s="18">
        <v>236</v>
      </c>
      <c r="B250" s="25" t="s">
        <v>96</v>
      </c>
      <c r="C250" s="18" t="s">
        <v>304</v>
      </c>
      <c r="D250" s="18"/>
      <c r="E250" s="19">
        <v>2000</v>
      </c>
      <c r="F250" s="22"/>
      <c r="G250" s="25"/>
    </row>
    <row r="251" ht="31" customHeight="1" spans="1:7">
      <c r="A251" s="18">
        <v>237</v>
      </c>
      <c r="B251" s="25" t="s">
        <v>346</v>
      </c>
      <c r="C251" s="18" t="s">
        <v>304</v>
      </c>
      <c r="D251" s="18"/>
      <c r="E251" s="19">
        <v>26050</v>
      </c>
      <c r="F251" s="22"/>
      <c r="G251" s="25" t="s">
        <v>323</v>
      </c>
    </row>
    <row r="252" ht="23" customHeight="1" spans="1:7">
      <c r="A252" s="18">
        <v>238</v>
      </c>
      <c r="B252" s="25" t="s">
        <v>347</v>
      </c>
      <c r="C252" s="18" t="s">
        <v>304</v>
      </c>
      <c r="D252" s="18"/>
      <c r="E252" s="19">
        <v>500</v>
      </c>
      <c r="F252" s="22"/>
      <c r="G252" s="25"/>
    </row>
    <row r="253" ht="31" customHeight="1" spans="1:7">
      <c r="A253" s="18">
        <v>239</v>
      </c>
      <c r="B253" s="25" t="s">
        <v>234</v>
      </c>
      <c r="C253" s="18" t="s">
        <v>304</v>
      </c>
      <c r="D253" s="18"/>
      <c r="E253" s="19">
        <v>5000</v>
      </c>
      <c r="F253" s="22"/>
      <c r="G253" s="25"/>
    </row>
    <row r="254" ht="24" customHeight="1" spans="1:7">
      <c r="A254" s="18">
        <v>240</v>
      </c>
      <c r="B254" s="25" t="s">
        <v>348</v>
      </c>
      <c r="C254" s="18" t="s">
        <v>304</v>
      </c>
      <c r="D254" s="18"/>
      <c r="E254" s="19">
        <v>70900</v>
      </c>
      <c r="F254" s="22"/>
      <c r="G254" s="25"/>
    </row>
    <row r="255" ht="27" customHeight="1" spans="1:7">
      <c r="A255" s="18">
        <v>241</v>
      </c>
      <c r="B255" s="25" t="s">
        <v>349</v>
      </c>
      <c r="C255" s="18" t="s">
        <v>304</v>
      </c>
      <c r="D255" s="18"/>
      <c r="E255" s="19">
        <v>600</v>
      </c>
      <c r="F255" s="22"/>
      <c r="G255" s="25"/>
    </row>
    <row r="256" ht="27" customHeight="1" spans="1:7">
      <c r="A256" s="18">
        <v>242</v>
      </c>
      <c r="B256" s="25" t="s">
        <v>350</v>
      </c>
      <c r="C256" s="18" t="s">
        <v>304</v>
      </c>
      <c r="D256" s="18"/>
      <c r="E256" s="19">
        <v>1000</v>
      </c>
      <c r="F256" s="22"/>
      <c r="G256" s="25"/>
    </row>
    <row r="257" ht="27" customHeight="1" spans="1:7">
      <c r="A257" s="18">
        <v>243</v>
      </c>
      <c r="B257" s="25" t="s">
        <v>351</v>
      </c>
      <c r="C257" s="18" t="s">
        <v>304</v>
      </c>
      <c r="D257" s="18"/>
      <c r="E257" s="19">
        <v>30000</v>
      </c>
      <c r="F257" s="22"/>
      <c r="G257" s="25"/>
    </row>
    <row r="258" ht="27" customHeight="1" spans="1:7">
      <c r="A258" s="18">
        <v>244</v>
      </c>
      <c r="B258" s="25" t="s">
        <v>352</v>
      </c>
      <c r="C258" s="18" t="s">
        <v>304</v>
      </c>
      <c r="D258" s="18"/>
      <c r="E258" s="19">
        <v>2000</v>
      </c>
      <c r="F258" s="22"/>
      <c r="G258" s="25"/>
    </row>
    <row r="259" ht="27" customHeight="1" spans="1:7">
      <c r="A259" s="18">
        <v>245</v>
      </c>
      <c r="B259" s="25" t="s">
        <v>353</v>
      </c>
      <c r="C259" s="18" t="s">
        <v>304</v>
      </c>
      <c r="D259" s="18"/>
      <c r="E259" s="19">
        <v>30000</v>
      </c>
      <c r="F259" s="22"/>
      <c r="G259" s="25"/>
    </row>
    <row r="260" ht="27" customHeight="1" spans="1:7">
      <c r="A260" s="18">
        <v>246</v>
      </c>
      <c r="B260" s="25" t="s">
        <v>354</v>
      </c>
      <c r="C260" s="18" t="s">
        <v>304</v>
      </c>
      <c r="D260" s="18"/>
      <c r="E260" s="19">
        <v>10000</v>
      </c>
      <c r="F260" s="22"/>
      <c r="G260" s="25"/>
    </row>
    <row r="261" ht="27" customHeight="1" spans="1:7">
      <c r="A261" s="18">
        <v>247</v>
      </c>
      <c r="B261" s="25" t="s">
        <v>355</v>
      </c>
      <c r="C261" s="18" t="s">
        <v>304</v>
      </c>
      <c r="D261" s="18"/>
      <c r="E261" s="19">
        <v>28050</v>
      </c>
      <c r="F261" s="22"/>
      <c r="G261" s="25"/>
    </row>
    <row r="262" ht="27" customHeight="1" spans="1:7">
      <c r="A262" s="18">
        <v>248</v>
      </c>
      <c r="B262" s="25" t="s">
        <v>356</v>
      </c>
      <c r="C262" s="18" t="s">
        <v>304</v>
      </c>
      <c r="D262" s="18"/>
      <c r="E262" s="19">
        <v>17400</v>
      </c>
      <c r="F262" s="22"/>
      <c r="G262" s="25"/>
    </row>
    <row r="263" ht="27" customHeight="1" spans="1:7">
      <c r="A263" s="18">
        <v>249</v>
      </c>
      <c r="B263" s="25" t="s">
        <v>357</v>
      </c>
      <c r="C263" s="18" t="s">
        <v>304</v>
      </c>
      <c r="D263" s="18"/>
      <c r="E263" s="19">
        <v>300</v>
      </c>
      <c r="F263" s="22"/>
      <c r="G263" s="25"/>
    </row>
    <row r="264" ht="22" customHeight="1" spans="1:7">
      <c r="A264" s="18">
        <v>250</v>
      </c>
      <c r="B264" s="25" t="s">
        <v>358</v>
      </c>
      <c r="C264" s="18" t="s">
        <v>304</v>
      </c>
      <c r="D264" s="18"/>
      <c r="E264" s="19">
        <v>5000</v>
      </c>
      <c r="F264" s="22"/>
      <c r="G264" s="25" t="s">
        <v>323</v>
      </c>
    </row>
    <row r="265" ht="22" customHeight="1" spans="1:7">
      <c r="A265" s="18"/>
      <c r="B265" s="27" t="s">
        <v>359</v>
      </c>
      <c r="C265" s="28"/>
      <c r="D265" s="29"/>
      <c r="E265" s="30">
        <f>SUM(E216:E264)</f>
        <v>737178</v>
      </c>
      <c r="F265" s="30">
        <f>SUM(F216:F264)</f>
        <v>737178</v>
      </c>
      <c r="G265" s="21"/>
    </row>
    <row r="266" ht="31" customHeight="1" spans="1:7">
      <c r="A266" s="18">
        <v>252</v>
      </c>
      <c r="B266" s="25" t="s">
        <v>360</v>
      </c>
      <c r="C266" s="18" t="s">
        <v>361</v>
      </c>
      <c r="D266" s="18" t="s">
        <v>362</v>
      </c>
      <c r="E266" s="19">
        <v>8000</v>
      </c>
      <c r="F266" s="19">
        <f>SUM(E266:E299)</f>
        <v>162691</v>
      </c>
      <c r="G266" s="37" t="s">
        <v>363</v>
      </c>
    </row>
    <row r="267" ht="31" customHeight="1" spans="1:7">
      <c r="A267" s="18">
        <v>253</v>
      </c>
      <c r="B267" s="25" t="s">
        <v>364</v>
      </c>
      <c r="C267" s="18" t="s">
        <v>361</v>
      </c>
      <c r="D267" s="18" t="s">
        <v>362</v>
      </c>
      <c r="E267" s="19">
        <v>10000</v>
      </c>
      <c r="F267" s="19"/>
      <c r="G267" s="37" t="s">
        <v>363</v>
      </c>
    </row>
    <row r="268" ht="31" customHeight="1" spans="1:7">
      <c r="A268" s="18">
        <v>254</v>
      </c>
      <c r="B268" s="25" t="s">
        <v>365</v>
      </c>
      <c r="C268" s="18" t="s">
        <v>361</v>
      </c>
      <c r="D268" s="18" t="s">
        <v>362</v>
      </c>
      <c r="E268" s="19">
        <v>1000</v>
      </c>
      <c r="F268" s="19"/>
      <c r="G268" s="37" t="s">
        <v>363</v>
      </c>
    </row>
    <row r="269" ht="31" customHeight="1" spans="1:7">
      <c r="A269" s="18">
        <v>255</v>
      </c>
      <c r="B269" s="25" t="s">
        <v>366</v>
      </c>
      <c r="C269" s="18" t="s">
        <v>361</v>
      </c>
      <c r="D269" s="18" t="s">
        <v>362</v>
      </c>
      <c r="E269" s="19">
        <v>10000</v>
      </c>
      <c r="F269" s="19"/>
      <c r="G269" s="37" t="s">
        <v>363</v>
      </c>
    </row>
    <row r="270" ht="32" customHeight="1" spans="1:7">
      <c r="A270" s="18">
        <v>256</v>
      </c>
      <c r="B270" s="25" t="s">
        <v>367</v>
      </c>
      <c r="C270" s="18" t="s">
        <v>361</v>
      </c>
      <c r="D270" s="18" t="s">
        <v>362</v>
      </c>
      <c r="E270" s="19">
        <v>1000</v>
      </c>
      <c r="F270" s="19"/>
      <c r="G270" s="37" t="s">
        <v>363</v>
      </c>
    </row>
    <row r="271" ht="32" customHeight="1" spans="1:7">
      <c r="A271" s="18">
        <v>257</v>
      </c>
      <c r="B271" s="25" t="s">
        <v>368</v>
      </c>
      <c r="C271" s="18" t="s">
        <v>361</v>
      </c>
      <c r="D271" s="18" t="s">
        <v>362</v>
      </c>
      <c r="E271" s="19">
        <v>1000</v>
      </c>
      <c r="F271" s="19"/>
      <c r="G271" s="37" t="s">
        <v>363</v>
      </c>
    </row>
    <row r="272" ht="32" customHeight="1" spans="1:7">
      <c r="A272" s="18">
        <v>258</v>
      </c>
      <c r="B272" s="25" t="s">
        <v>369</v>
      </c>
      <c r="C272" s="18" t="s">
        <v>361</v>
      </c>
      <c r="D272" s="18" t="s">
        <v>362</v>
      </c>
      <c r="E272" s="19">
        <v>1000</v>
      </c>
      <c r="F272" s="19"/>
      <c r="G272" s="37" t="s">
        <v>363</v>
      </c>
    </row>
    <row r="273" ht="32" customHeight="1" spans="1:7">
      <c r="A273" s="18">
        <v>259</v>
      </c>
      <c r="B273" s="25" t="s">
        <v>370</v>
      </c>
      <c r="C273" s="18" t="s">
        <v>361</v>
      </c>
      <c r="D273" s="18" t="s">
        <v>362</v>
      </c>
      <c r="E273" s="19">
        <v>1000</v>
      </c>
      <c r="F273" s="19"/>
      <c r="G273" s="37" t="s">
        <v>363</v>
      </c>
    </row>
    <row r="274" ht="32" customHeight="1" spans="1:7">
      <c r="A274" s="18">
        <v>260</v>
      </c>
      <c r="B274" s="25" t="s">
        <v>371</v>
      </c>
      <c r="C274" s="18" t="s">
        <v>361</v>
      </c>
      <c r="D274" s="18" t="s">
        <v>362</v>
      </c>
      <c r="E274" s="19">
        <v>1000</v>
      </c>
      <c r="F274" s="19"/>
      <c r="G274" s="37" t="s">
        <v>363</v>
      </c>
    </row>
    <row r="275" ht="32" customHeight="1" spans="1:7">
      <c r="A275" s="18">
        <v>261</v>
      </c>
      <c r="B275" s="25" t="s">
        <v>372</v>
      </c>
      <c r="C275" s="18" t="s">
        <v>361</v>
      </c>
      <c r="D275" s="18" t="s">
        <v>362</v>
      </c>
      <c r="E275" s="19">
        <v>10000</v>
      </c>
      <c r="F275" s="19"/>
      <c r="G275" s="37" t="s">
        <v>363</v>
      </c>
    </row>
    <row r="276" ht="32" customHeight="1" spans="1:7">
      <c r="A276" s="18">
        <v>262</v>
      </c>
      <c r="B276" s="25" t="s">
        <v>373</v>
      </c>
      <c r="C276" s="18" t="s">
        <v>361</v>
      </c>
      <c r="D276" s="18" t="s">
        <v>362</v>
      </c>
      <c r="E276" s="19">
        <v>1000</v>
      </c>
      <c r="F276" s="19"/>
      <c r="G276" s="37" t="s">
        <v>363</v>
      </c>
    </row>
    <row r="277" ht="32" customHeight="1" spans="1:7">
      <c r="A277" s="18">
        <v>263</v>
      </c>
      <c r="B277" s="25" t="s">
        <v>374</v>
      </c>
      <c r="C277" s="18" t="s">
        <v>361</v>
      </c>
      <c r="D277" s="18" t="s">
        <v>362</v>
      </c>
      <c r="E277" s="19">
        <v>1000</v>
      </c>
      <c r="F277" s="19"/>
      <c r="G277" s="37" t="s">
        <v>363</v>
      </c>
    </row>
    <row r="278" ht="32" customHeight="1" spans="1:7">
      <c r="A278" s="18">
        <v>264</v>
      </c>
      <c r="B278" s="25" t="s">
        <v>375</v>
      </c>
      <c r="C278" s="18" t="s">
        <v>361</v>
      </c>
      <c r="D278" s="18" t="s">
        <v>362</v>
      </c>
      <c r="E278" s="19">
        <v>1000</v>
      </c>
      <c r="F278" s="19"/>
      <c r="G278" s="37" t="s">
        <v>363</v>
      </c>
    </row>
    <row r="279" ht="32" customHeight="1" spans="1:7">
      <c r="A279" s="18">
        <v>265</v>
      </c>
      <c r="B279" s="25" t="s">
        <v>376</v>
      </c>
      <c r="C279" s="18" t="s">
        <v>361</v>
      </c>
      <c r="D279" s="18" t="s">
        <v>362</v>
      </c>
      <c r="E279" s="19">
        <v>20000</v>
      </c>
      <c r="F279" s="19"/>
      <c r="G279" s="37" t="s">
        <v>363</v>
      </c>
    </row>
    <row r="280" ht="32" customHeight="1" spans="1:7">
      <c r="A280" s="18">
        <v>266</v>
      </c>
      <c r="B280" s="25" t="s">
        <v>377</v>
      </c>
      <c r="C280" s="18" t="s">
        <v>361</v>
      </c>
      <c r="D280" s="18" t="s">
        <v>362</v>
      </c>
      <c r="E280" s="19">
        <v>1000</v>
      </c>
      <c r="F280" s="19"/>
      <c r="G280" s="37" t="s">
        <v>363</v>
      </c>
    </row>
    <row r="281" ht="32" customHeight="1" spans="1:7">
      <c r="A281" s="18">
        <v>267</v>
      </c>
      <c r="B281" s="25" t="s">
        <v>88</v>
      </c>
      <c r="C281" s="18" t="s">
        <v>361</v>
      </c>
      <c r="D281" s="18" t="s">
        <v>362</v>
      </c>
      <c r="E281" s="19">
        <v>40000</v>
      </c>
      <c r="F281" s="19"/>
      <c r="G281" s="37" t="s">
        <v>378</v>
      </c>
    </row>
    <row r="282" ht="32" customHeight="1" spans="1:7">
      <c r="A282" s="18">
        <v>268</v>
      </c>
      <c r="B282" s="25" t="s">
        <v>379</v>
      </c>
      <c r="C282" s="18" t="s">
        <v>361</v>
      </c>
      <c r="D282" s="18" t="s">
        <v>362</v>
      </c>
      <c r="E282" s="19">
        <v>1000</v>
      </c>
      <c r="F282" s="19"/>
      <c r="G282" s="37" t="s">
        <v>363</v>
      </c>
    </row>
    <row r="283" ht="32" customHeight="1" spans="1:7">
      <c r="A283" s="18">
        <v>269</v>
      </c>
      <c r="B283" s="25" t="s">
        <v>298</v>
      </c>
      <c r="C283" s="18" t="s">
        <v>361</v>
      </c>
      <c r="D283" s="18" t="s">
        <v>362</v>
      </c>
      <c r="E283" s="19">
        <v>3000</v>
      </c>
      <c r="F283" s="19"/>
      <c r="G283" s="37" t="s">
        <v>363</v>
      </c>
    </row>
    <row r="284" ht="32" customHeight="1" spans="1:7">
      <c r="A284" s="18">
        <v>270</v>
      </c>
      <c r="B284" s="25" t="s">
        <v>380</v>
      </c>
      <c r="C284" s="18" t="s">
        <v>361</v>
      </c>
      <c r="D284" s="18" t="s">
        <v>362</v>
      </c>
      <c r="E284" s="19">
        <v>1000</v>
      </c>
      <c r="F284" s="19"/>
      <c r="G284" s="37" t="s">
        <v>363</v>
      </c>
    </row>
    <row r="285" ht="31" customHeight="1" spans="1:7">
      <c r="A285" s="18">
        <v>271</v>
      </c>
      <c r="B285" s="25" t="s">
        <v>381</v>
      </c>
      <c r="C285" s="18" t="s">
        <v>361</v>
      </c>
      <c r="D285" s="18" t="s">
        <v>362</v>
      </c>
      <c r="E285" s="19">
        <v>10000</v>
      </c>
      <c r="F285" s="19"/>
      <c r="G285" s="37" t="s">
        <v>382</v>
      </c>
    </row>
    <row r="286" ht="31" customHeight="1" spans="1:7">
      <c r="A286" s="18">
        <v>272</v>
      </c>
      <c r="B286" s="25" t="s">
        <v>383</v>
      </c>
      <c r="C286" s="18" t="s">
        <v>361</v>
      </c>
      <c r="D286" s="18" t="s">
        <v>362</v>
      </c>
      <c r="E286" s="19">
        <v>1600</v>
      </c>
      <c r="F286" s="19"/>
      <c r="G286" s="37" t="s">
        <v>363</v>
      </c>
    </row>
    <row r="287" ht="31" customHeight="1" spans="1:7">
      <c r="A287" s="18">
        <v>273</v>
      </c>
      <c r="B287" s="25" t="s">
        <v>384</v>
      </c>
      <c r="C287" s="18" t="s">
        <v>361</v>
      </c>
      <c r="D287" s="18" t="s">
        <v>362</v>
      </c>
      <c r="E287" s="19">
        <v>5000</v>
      </c>
      <c r="F287" s="19"/>
      <c r="G287" s="37" t="s">
        <v>363</v>
      </c>
    </row>
    <row r="288" ht="31" customHeight="1" spans="1:7">
      <c r="A288" s="18">
        <v>274</v>
      </c>
      <c r="B288" s="25" t="s">
        <v>385</v>
      </c>
      <c r="C288" s="18" t="s">
        <v>361</v>
      </c>
      <c r="D288" s="18" t="s">
        <v>362</v>
      </c>
      <c r="E288" s="19">
        <v>10000</v>
      </c>
      <c r="F288" s="19"/>
      <c r="G288" s="37" t="s">
        <v>363</v>
      </c>
    </row>
    <row r="289" ht="31" customHeight="1" spans="1:7">
      <c r="A289" s="18">
        <v>275</v>
      </c>
      <c r="B289" s="25" t="s">
        <v>386</v>
      </c>
      <c r="C289" s="18" t="s">
        <v>361</v>
      </c>
      <c r="D289" s="18" t="s">
        <v>362</v>
      </c>
      <c r="E289" s="19">
        <v>10000</v>
      </c>
      <c r="F289" s="19"/>
      <c r="G289" s="37" t="s">
        <v>363</v>
      </c>
    </row>
    <row r="290" ht="32" customHeight="1" spans="1:7">
      <c r="A290" s="18">
        <v>276</v>
      </c>
      <c r="B290" s="25" t="s">
        <v>387</v>
      </c>
      <c r="C290" s="18" t="s">
        <v>361</v>
      </c>
      <c r="D290" s="18" t="s">
        <v>362</v>
      </c>
      <c r="E290" s="19">
        <v>1000</v>
      </c>
      <c r="F290" s="19"/>
      <c r="G290" s="37" t="s">
        <v>363</v>
      </c>
    </row>
    <row r="291" ht="32" customHeight="1" spans="1:7">
      <c r="A291" s="18">
        <v>277</v>
      </c>
      <c r="B291" s="25" t="s">
        <v>388</v>
      </c>
      <c r="C291" s="18" t="s">
        <v>361</v>
      </c>
      <c r="D291" s="18" t="s">
        <v>362</v>
      </c>
      <c r="E291" s="19">
        <v>5000</v>
      </c>
      <c r="F291" s="19"/>
      <c r="G291" s="37" t="s">
        <v>363</v>
      </c>
    </row>
    <row r="292" ht="32" customHeight="1" spans="1:7">
      <c r="A292" s="18">
        <v>278</v>
      </c>
      <c r="B292" s="25" t="s">
        <v>389</v>
      </c>
      <c r="C292" s="18" t="s">
        <v>361</v>
      </c>
      <c r="D292" s="18" t="s">
        <v>362</v>
      </c>
      <c r="E292" s="19">
        <v>1091</v>
      </c>
      <c r="F292" s="19"/>
      <c r="G292" s="37" t="s">
        <v>363</v>
      </c>
    </row>
    <row r="293" ht="32" customHeight="1" spans="1:7">
      <c r="A293" s="18">
        <v>279</v>
      </c>
      <c r="B293" s="25" t="s">
        <v>390</v>
      </c>
      <c r="C293" s="18" t="s">
        <v>361</v>
      </c>
      <c r="D293" s="18" t="s">
        <v>362</v>
      </c>
      <c r="E293" s="19">
        <v>1000</v>
      </c>
      <c r="F293" s="19"/>
      <c r="G293" s="37" t="s">
        <v>363</v>
      </c>
    </row>
    <row r="294" ht="32" customHeight="1" spans="1:7">
      <c r="A294" s="18">
        <v>280</v>
      </c>
      <c r="B294" s="25" t="s">
        <v>391</v>
      </c>
      <c r="C294" s="18" t="s">
        <v>361</v>
      </c>
      <c r="D294" s="18" t="s">
        <v>362</v>
      </c>
      <c r="E294" s="19">
        <v>1000</v>
      </c>
      <c r="F294" s="19"/>
      <c r="G294" s="37" t="s">
        <v>363</v>
      </c>
    </row>
    <row r="295" ht="32" customHeight="1" spans="1:7">
      <c r="A295" s="18">
        <v>281</v>
      </c>
      <c r="B295" s="25" t="s">
        <v>392</v>
      </c>
      <c r="C295" s="18" t="s">
        <v>361</v>
      </c>
      <c r="D295" s="18" t="s">
        <v>362</v>
      </c>
      <c r="E295" s="19">
        <v>1000</v>
      </c>
      <c r="F295" s="19"/>
      <c r="G295" s="37" t="s">
        <v>363</v>
      </c>
    </row>
    <row r="296" ht="32" customHeight="1" spans="1:7">
      <c r="A296" s="18">
        <v>282</v>
      </c>
      <c r="B296" s="25" t="s">
        <v>393</v>
      </c>
      <c r="C296" s="18" t="s">
        <v>361</v>
      </c>
      <c r="D296" s="18" t="s">
        <v>362</v>
      </c>
      <c r="E296" s="19">
        <v>500</v>
      </c>
      <c r="F296" s="19"/>
      <c r="G296" s="37" t="s">
        <v>363</v>
      </c>
    </row>
    <row r="297" ht="32" customHeight="1" spans="1:7">
      <c r="A297" s="18">
        <v>283</v>
      </c>
      <c r="B297" s="25" t="s">
        <v>394</v>
      </c>
      <c r="C297" s="18" t="s">
        <v>361</v>
      </c>
      <c r="D297" s="18" t="s">
        <v>362</v>
      </c>
      <c r="E297" s="19">
        <v>500</v>
      </c>
      <c r="F297" s="19"/>
      <c r="G297" s="37" t="s">
        <v>363</v>
      </c>
    </row>
    <row r="298" ht="32" customHeight="1" spans="1:7">
      <c r="A298" s="18">
        <v>284</v>
      </c>
      <c r="B298" s="25" t="s">
        <v>395</v>
      </c>
      <c r="C298" s="18" t="s">
        <v>361</v>
      </c>
      <c r="D298" s="18" t="s">
        <v>362</v>
      </c>
      <c r="E298" s="19">
        <v>1000</v>
      </c>
      <c r="F298" s="19"/>
      <c r="G298" s="37" t="s">
        <v>363</v>
      </c>
    </row>
    <row r="299" ht="32" customHeight="1" spans="1:7">
      <c r="A299" s="18">
        <v>285</v>
      </c>
      <c r="B299" s="25" t="s">
        <v>396</v>
      </c>
      <c r="C299" s="18" t="s">
        <v>361</v>
      </c>
      <c r="D299" s="18" t="s">
        <v>362</v>
      </c>
      <c r="E299" s="19">
        <v>1000</v>
      </c>
      <c r="F299" s="19"/>
      <c r="G299" s="37" t="s">
        <v>363</v>
      </c>
    </row>
    <row r="300" ht="31" customHeight="1" spans="1:7">
      <c r="A300" s="18">
        <v>286</v>
      </c>
      <c r="B300" s="25" t="s">
        <v>397</v>
      </c>
      <c r="C300" s="18" t="s">
        <v>361</v>
      </c>
      <c r="D300" s="18" t="s">
        <v>398</v>
      </c>
      <c r="E300" s="19">
        <v>13100</v>
      </c>
      <c r="F300" s="38">
        <f>SUM(E300:E309)</f>
        <v>149450</v>
      </c>
      <c r="G300" s="25" t="s">
        <v>399</v>
      </c>
    </row>
    <row r="301" ht="31" customHeight="1" spans="1:7">
      <c r="A301" s="18">
        <v>287</v>
      </c>
      <c r="B301" s="25" t="s">
        <v>400</v>
      </c>
      <c r="C301" s="18" t="s">
        <v>361</v>
      </c>
      <c r="D301" s="18" t="s">
        <v>398</v>
      </c>
      <c r="E301" s="19">
        <v>9400</v>
      </c>
      <c r="F301" s="39"/>
      <c r="G301" s="25" t="s">
        <v>399</v>
      </c>
    </row>
    <row r="302" ht="31" customHeight="1" spans="1:7">
      <c r="A302" s="18">
        <v>288</v>
      </c>
      <c r="B302" s="25" t="s">
        <v>401</v>
      </c>
      <c r="C302" s="18" t="s">
        <v>361</v>
      </c>
      <c r="D302" s="18" t="s">
        <v>398</v>
      </c>
      <c r="E302" s="19">
        <v>4400</v>
      </c>
      <c r="F302" s="39"/>
      <c r="G302" s="25" t="s">
        <v>399</v>
      </c>
    </row>
    <row r="303" ht="31" customHeight="1" spans="1:7">
      <c r="A303" s="18">
        <v>289</v>
      </c>
      <c r="B303" s="25" t="s">
        <v>402</v>
      </c>
      <c r="C303" s="18" t="s">
        <v>361</v>
      </c>
      <c r="D303" s="18" t="s">
        <v>398</v>
      </c>
      <c r="E303" s="19">
        <v>9100</v>
      </c>
      <c r="F303" s="39"/>
      <c r="G303" s="25" t="s">
        <v>399</v>
      </c>
    </row>
    <row r="304" ht="31" customHeight="1" spans="1:7">
      <c r="A304" s="18">
        <v>290</v>
      </c>
      <c r="B304" s="25" t="s">
        <v>403</v>
      </c>
      <c r="C304" s="18" t="s">
        <v>361</v>
      </c>
      <c r="D304" s="18" t="s">
        <v>398</v>
      </c>
      <c r="E304" s="19">
        <v>7800</v>
      </c>
      <c r="F304" s="39"/>
      <c r="G304" s="25" t="s">
        <v>399</v>
      </c>
    </row>
    <row r="305" ht="31" customHeight="1" spans="1:7">
      <c r="A305" s="18">
        <v>291</v>
      </c>
      <c r="B305" s="25" t="s">
        <v>404</v>
      </c>
      <c r="C305" s="18" t="s">
        <v>361</v>
      </c>
      <c r="D305" s="18" t="s">
        <v>398</v>
      </c>
      <c r="E305" s="19">
        <v>6250</v>
      </c>
      <c r="F305" s="39"/>
      <c r="G305" s="25" t="s">
        <v>399</v>
      </c>
    </row>
    <row r="306" ht="31" customHeight="1" spans="1:7">
      <c r="A306" s="18">
        <v>292</v>
      </c>
      <c r="B306" s="25" t="s">
        <v>405</v>
      </c>
      <c r="C306" s="18" t="s">
        <v>361</v>
      </c>
      <c r="D306" s="18" t="s">
        <v>398</v>
      </c>
      <c r="E306" s="19">
        <v>18800</v>
      </c>
      <c r="F306" s="39"/>
      <c r="G306" s="25" t="s">
        <v>399</v>
      </c>
    </row>
    <row r="307" ht="31" customHeight="1" spans="1:7">
      <c r="A307" s="18">
        <v>293</v>
      </c>
      <c r="B307" s="25" t="s">
        <v>406</v>
      </c>
      <c r="C307" s="18" t="s">
        <v>361</v>
      </c>
      <c r="D307" s="18" t="s">
        <v>398</v>
      </c>
      <c r="E307" s="19">
        <v>5300</v>
      </c>
      <c r="F307" s="39"/>
      <c r="G307" s="25" t="s">
        <v>399</v>
      </c>
    </row>
    <row r="308" ht="31" customHeight="1" spans="1:7">
      <c r="A308" s="18">
        <v>294</v>
      </c>
      <c r="B308" s="25" t="s">
        <v>407</v>
      </c>
      <c r="C308" s="18" t="s">
        <v>361</v>
      </c>
      <c r="D308" s="18" t="s">
        <v>398</v>
      </c>
      <c r="E308" s="19">
        <v>5300</v>
      </c>
      <c r="F308" s="39"/>
      <c r="G308" s="25" t="s">
        <v>399</v>
      </c>
    </row>
    <row r="309" ht="31" customHeight="1" spans="1:7">
      <c r="A309" s="18">
        <v>295</v>
      </c>
      <c r="B309" s="25" t="s">
        <v>408</v>
      </c>
      <c r="C309" s="18" t="s">
        <v>361</v>
      </c>
      <c r="D309" s="18" t="s">
        <v>398</v>
      </c>
      <c r="E309" s="19">
        <v>70000</v>
      </c>
      <c r="F309" s="40"/>
      <c r="G309" s="25" t="s">
        <v>399</v>
      </c>
    </row>
    <row r="310" ht="32" customHeight="1" spans="1:7">
      <c r="A310" s="18">
        <v>296</v>
      </c>
      <c r="B310" s="25" t="s">
        <v>409</v>
      </c>
      <c r="C310" s="18" t="s">
        <v>361</v>
      </c>
      <c r="D310" s="18" t="s">
        <v>410</v>
      </c>
      <c r="E310" s="19">
        <v>20000</v>
      </c>
      <c r="F310" s="20">
        <f>SUM(E310:E311)</f>
        <v>40000</v>
      </c>
      <c r="G310" s="25" t="s">
        <v>411</v>
      </c>
    </row>
    <row r="311" ht="32" customHeight="1" spans="1:7">
      <c r="A311" s="18">
        <v>297</v>
      </c>
      <c r="B311" s="25" t="s">
        <v>353</v>
      </c>
      <c r="C311" s="18" t="s">
        <v>361</v>
      </c>
      <c r="D311" s="18" t="s">
        <v>410</v>
      </c>
      <c r="E311" s="19">
        <v>20000</v>
      </c>
      <c r="F311" s="26"/>
      <c r="G311" s="25" t="s">
        <v>411</v>
      </c>
    </row>
    <row r="312" ht="32" customHeight="1" spans="1:7">
      <c r="A312" s="18">
        <v>298</v>
      </c>
      <c r="B312" s="25" t="s">
        <v>74</v>
      </c>
      <c r="C312" s="18" t="s">
        <v>361</v>
      </c>
      <c r="D312" s="18" t="s">
        <v>412</v>
      </c>
      <c r="E312" s="19">
        <v>100000</v>
      </c>
      <c r="F312" s="19">
        <v>100000</v>
      </c>
      <c r="G312" s="25" t="s">
        <v>413</v>
      </c>
    </row>
    <row r="313" ht="31" customHeight="1" spans="1:7">
      <c r="A313" s="18">
        <v>299</v>
      </c>
      <c r="B313" s="25" t="s">
        <v>414</v>
      </c>
      <c r="C313" s="18" t="s">
        <v>361</v>
      </c>
      <c r="D313" s="18"/>
      <c r="E313" s="19">
        <v>22200</v>
      </c>
      <c r="F313" s="38">
        <f>SUM(E313:E313)</f>
        <v>22200</v>
      </c>
      <c r="G313" s="25" t="s">
        <v>415</v>
      </c>
    </row>
    <row r="314" ht="32" customHeight="1" spans="1:7">
      <c r="A314" s="18"/>
      <c r="B314" s="27" t="s">
        <v>416</v>
      </c>
      <c r="C314" s="28"/>
      <c r="D314" s="29"/>
      <c r="E314" s="30">
        <f>SUM(E266:E313)</f>
        <v>474341</v>
      </c>
      <c r="F314" s="30">
        <f>SUM(F266:F313)</f>
        <v>474341</v>
      </c>
      <c r="G314" s="21"/>
    </row>
    <row r="315" ht="32" customHeight="1" spans="1:7">
      <c r="A315" s="18">
        <v>300</v>
      </c>
      <c r="B315" s="25" t="s">
        <v>259</v>
      </c>
      <c r="C315" s="18" t="s">
        <v>417</v>
      </c>
      <c r="D315" s="18" t="s">
        <v>418</v>
      </c>
      <c r="E315" s="19">
        <v>10000</v>
      </c>
      <c r="F315" s="20">
        <f>SUM(E315:E319)</f>
        <v>53800</v>
      </c>
      <c r="G315" s="25" t="s">
        <v>419</v>
      </c>
    </row>
    <row r="316" ht="32" customHeight="1" spans="1:7">
      <c r="A316" s="18">
        <v>301</v>
      </c>
      <c r="B316" s="25" t="s">
        <v>270</v>
      </c>
      <c r="C316" s="18" t="s">
        <v>417</v>
      </c>
      <c r="D316" s="18" t="s">
        <v>418</v>
      </c>
      <c r="E316" s="19">
        <v>20000</v>
      </c>
      <c r="F316" s="22"/>
      <c r="G316" s="25" t="s">
        <v>419</v>
      </c>
    </row>
    <row r="317" ht="32" customHeight="1" spans="1:7">
      <c r="A317" s="18">
        <v>302</v>
      </c>
      <c r="B317" s="25" t="s">
        <v>420</v>
      </c>
      <c r="C317" s="18" t="s">
        <v>417</v>
      </c>
      <c r="D317" s="18" t="s">
        <v>418</v>
      </c>
      <c r="E317" s="19">
        <v>8000</v>
      </c>
      <c r="F317" s="22"/>
      <c r="G317" s="25" t="s">
        <v>419</v>
      </c>
    </row>
    <row r="318" ht="32" customHeight="1" spans="1:7">
      <c r="A318" s="18">
        <v>303</v>
      </c>
      <c r="B318" s="25" t="s">
        <v>421</v>
      </c>
      <c r="C318" s="18" t="s">
        <v>417</v>
      </c>
      <c r="D318" s="18" t="s">
        <v>418</v>
      </c>
      <c r="E318" s="19">
        <v>9800</v>
      </c>
      <c r="F318" s="22"/>
      <c r="G318" s="25" t="s">
        <v>422</v>
      </c>
    </row>
    <row r="319" ht="32" customHeight="1" spans="1:7">
      <c r="A319" s="18">
        <v>304</v>
      </c>
      <c r="B319" s="25" t="s">
        <v>423</v>
      </c>
      <c r="C319" s="18" t="s">
        <v>417</v>
      </c>
      <c r="D319" s="18" t="s">
        <v>418</v>
      </c>
      <c r="E319" s="19">
        <v>6000</v>
      </c>
      <c r="F319" s="26"/>
      <c r="G319" s="25" t="s">
        <v>419</v>
      </c>
    </row>
    <row r="320" ht="32" customHeight="1" spans="1:7">
      <c r="A320" s="18">
        <v>305</v>
      </c>
      <c r="B320" s="25" t="s">
        <v>346</v>
      </c>
      <c r="C320" s="18" t="s">
        <v>417</v>
      </c>
      <c r="D320" s="18" t="s">
        <v>424</v>
      </c>
      <c r="E320" s="19">
        <v>30000</v>
      </c>
      <c r="F320" s="20">
        <f>SUM(E320:E321)</f>
        <v>35000</v>
      </c>
      <c r="G320" s="25" t="s">
        <v>425</v>
      </c>
    </row>
    <row r="321" ht="32" customHeight="1" spans="1:7">
      <c r="A321" s="18">
        <v>306</v>
      </c>
      <c r="B321" s="25" t="s">
        <v>426</v>
      </c>
      <c r="C321" s="18" t="s">
        <v>417</v>
      </c>
      <c r="D321" s="18" t="s">
        <v>424</v>
      </c>
      <c r="E321" s="19">
        <v>5000</v>
      </c>
      <c r="F321" s="26"/>
      <c r="G321" s="25"/>
    </row>
    <row r="322" ht="32" customHeight="1" spans="1:7">
      <c r="A322" s="18">
        <v>307</v>
      </c>
      <c r="B322" s="25" t="s">
        <v>409</v>
      </c>
      <c r="C322" s="18" t="s">
        <v>417</v>
      </c>
      <c r="D322" s="18" t="s">
        <v>427</v>
      </c>
      <c r="E322" s="19">
        <v>30000</v>
      </c>
      <c r="F322" s="20">
        <f>SUM(E322:E325)</f>
        <v>256750</v>
      </c>
      <c r="G322" s="25"/>
    </row>
    <row r="323" ht="32" customHeight="1" spans="1:7">
      <c r="A323" s="18">
        <v>308</v>
      </c>
      <c r="B323" s="25" t="s">
        <v>428</v>
      </c>
      <c r="C323" s="18" t="s">
        <v>417</v>
      </c>
      <c r="D323" s="18" t="s">
        <v>427</v>
      </c>
      <c r="E323" s="19">
        <v>10000</v>
      </c>
      <c r="F323" s="22"/>
      <c r="G323" s="25" t="s">
        <v>429</v>
      </c>
    </row>
    <row r="324" ht="32" customHeight="1" spans="1:7">
      <c r="A324" s="18">
        <v>309</v>
      </c>
      <c r="B324" s="25" t="s">
        <v>430</v>
      </c>
      <c r="C324" s="18" t="s">
        <v>417</v>
      </c>
      <c r="D324" s="18" t="s">
        <v>427</v>
      </c>
      <c r="E324" s="19">
        <v>16750</v>
      </c>
      <c r="F324" s="22"/>
      <c r="G324" s="25"/>
    </row>
    <row r="325" ht="32" customHeight="1" spans="1:7">
      <c r="A325" s="18">
        <v>310</v>
      </c>
      <c r="B325" s="25" t="s">
        <v>431</v>
      </c>
      <c r="C325" s="18" t="s">
        <v>417</v>
      </c>
      <c r="D325" s="18" t="s">
        <v>427</v>
      </c>
      <c r="E325" s="19">
        <v>200000</v>
      </c>
      <c r="F325" s="26"/>
      <c r="G325" s="25"/>
    </row>
    <row r="326" ht="32" customHeight="1" spans="1:7">
      <c r="A326" s="18">
        <v>311</v>
      </c>
      <c r="B326" s="25" t="s">
        <v>135</v>
      </c>
      <c r="C326" s="18" t="s">
        <v>417</v>
      </c>
      <c r="D326" s="18" t="s">
        <v>432</v>
      </c>
      <c r="E326" s="19">
        <v>10000</v>
      </c>
      <c r="F326" s="19">
        <v>10000</v>
      </c>
      <c r="G326" s="25" t="s">
        <v>433</v>
      </c>
    </row>
    <row r="327" ht="24" customHeight="1" spans="1:7">
      <c r="A327" s="18">
        <v>312</v>
      </c>
      <c r="B327" s="25" t="s">
        <v>430</v>
      </c>
      <c r="C327" s="18" t="s">
        <v>417</v>
      </c>
      <c r="D327" s="18" t="s">
        <v>434</v>
      </c>
      <c r="E327" s="19">
        <v>10000</v>
      </c>
      <c r="F327" s="19">
        <v>10000</v>
      </c>
      <c r="G327" s="25"/>
    </row>
    <row r="328" ht="32" customHeight="1" spans="1:7">
      <c r="A328" s="18">
        <v>314</v>
      </c>
      <c r="B328" s="25" t="s">
        <v>435</v>
      </c>
      <c r="C328" s="18" t="s">
        <v>417</v>
      </c>
      <c r="D328" s="18"/>
      <c r="E328" s="19">
        <v>50000</v>
      </c>
      <c r="F328" s="20">
        <v>100000</v>
      </c>
      <c r="G328" s="25" t="s">
        <v>436</v>
      </c>
    </row>
    <row r="329" ht="21" customHeight="1" spans="1:7">
      <c r="A329" s="18">
        <v>315</v>
      </c>
      <c r="B329" s="25" t="s">
        <v>31</v>
      </c>
      <c r="C329" s="18" t="s">
        <v>417</v>
      </c>
      <c r="D329" s="18"/>
      <c r="E329" s="19">
        <v>50000</v>
      </c>
      <c r="F329" s="26"/>
      <c r="G329" s="25"/>
    </row>
    <row r="330" ht="21" customHeight="1" spans="1:7">
      <c r="A330" s="18"/>
      <c r="B330" s="27" t="s">
        <v>437</v>
      </c>
      <c r="C330" s="28"/>
      <c r="D330" s="29"/>
      <c r="E330" s="30">
        <f>SUM(E315:E329)</f>
        <v>465550</v>
      </c>
      <c r="F330" s="30">
        <f>SUM(F315:F329)</f>
        <v>465550</v>
      </c>
      <c r="G330" s="21"/>
    </row>
    <row r="331" ht="24" customHeight="1" spans="1:7">
      <c r="A331" s="18">
        <v>316</v>
      </c>
      <c r="B331" s="25" t="s">
        <v>266</v>
      </c>
      <c r="C331" s="18" t="s">
        <v>438</v>
      </c>
      <c r="D331" s="18" t="s">
        <v>439</v>
      </c>
      <c r="E331" s="19">
        <v>10000</v>
      </c>
      <c r="F331" s="20">
        <f>SUM(E331:E333)</f>
        <v>30000</v>
      </c>
      <c r="G331" s="25" t="s">
        <v>440</v>
      </c>
    </row>
    <row r="332" ht="32" customHeight="1" spans="1:7">
      <c r="A332" s="18">
        <v>319</v>
      </c>
      <c r="B332" s="25" t="s">
        <v>441</v>
      </c>
      <c r="C332" s="18" t="s">
        <v>438</v>
      </c>
      <c r="D332" s="18" t="s">
        <v>439</v>
      </c>
      <c r="E332" s="19">
        <v>10000</v>
      </c>
      <c r="F332" s="22"/>
      <c r="G332" s="25" t="s">
        <v>442</v>
      </c>
    </row>
    <row r="333" ht="32" customHeight="1" spans="1:7">
      <c r="A333" s="18">
        <v>320</v>
      </c>
      <c r="B333" s="25" t="s">
        <v>443</v>
      </c>
      <c r="C333" s="18" t="s">
        <v>438</v>
      </c>
      <c r="D333" s="18" t="s">
        <v>439</v>
      </c>
      <c r="E333" s="19">
        <v>10000</v>
      </c>
      <c r="F333" s="22"/>
      <c r="G333" s="25" t="s">
        <v>444</v>
      </c>
    </row>
    <row r="334" ht="32" customHeight="1" spans="1:7">
      <c r="A334" s="18">
        <v>322</v>
      </c>
      <c r="B334" s="25" t="s">
        <v>58</v>
      </c>
      <c r="C334" s="18" t="s">
        <v>438</v>
      </c>
      <c r="D334" s="18" t="s">
        <v>445</v>
      </c>
      <c r="E334" s="19">
        <v>2200</v>
      </c>
      <c r="F334" s="20">
        <f>SUM(E334:E355)</f>
        <v>204000</v>
      </c>
      <c r="G334" s="25" t="s">
        <v>446</v>
      </c>
    </row>
    <row r="335" ht="32" customHeight="1" spans="1:7">
      <c r="A335" s="18">
        <v>323</v>
      </c>
      <c r="B335" s="25" t="s">
        <v>364</v>
      </c>
      <c r="C335" s="18" t="s">
        <v>438</v>
      </c>
      <c r="D335" s="18" t="s">
        <v>445</v>
      </c>
      <c r="E335" s="19">
        <v>9000</v>
      </c>
      <c r="F335" s="22"/>
      <c r="G335" s="25" t="s">
        <v>447</v>
      </c>
    </row>
    <row r="336" ht="40" customHeight="1" spans="1:7">
      <c r="A336" s="18">
        <v>324</v>
      </c>
      <c r="B336" s="25" t="s">
        <v>327</v>
      </c>
      <c r="C336" s="18" t="s">
        <v>438</v>
      </c>
      <c r="D336" s="18" t="s">
        <v>445</v>
      </c>
      <c r="E336" s="19">
        <v>30000</v>
      </c>
      <c r="F336" s="22"/>
      <c r="G336" s="25" t="s">
        <v>448</v>
      </c>
    </row>
    <row r="337" ht="32" customHeight="1" spans="1:7">
      <c r="A337" s="18">
        <v>325</v>
      </c>
      <c r="B337" s="25" t="s">
        <v>426</v>
      </c>
      <c r="C337" s="18" t="s">
        <v>438</v>
      </c>
      <c r="D337" s="18" t="s">
        <v>445</v>
      </c>
      <c r="E337" s="19">
        <v>3000</v>
      </c>
      <c r="F337" s="22"/>
      <c r="G337" s="25" t="s">
        <v>449</v>
      </c>
    </row>
    <row r="338" ht="25" customHeight="1" spans="1:7">
      <c r="A338" s="18">
        <v>326</v>
      </c>
      <c r="B338" s="25" t="s">
        <v>450</v>
      </c>
      <c r="C338" s="18" t="s">
        <v>438</v>
      </c>
      <c r="D338" s="18" t="s">
        <v>445</v>
      </c>
      <c r="E338" s="19">
        <v>2000</v>
      </c>
      <c r="F338" s="22"/>
      <c r="G338" s="25" t="s">
        <v>446</v>
      </c>
    </row>
    <row r="339" ht="25" customHeight="1" spans="1:7">
      <c r="A339" s="18">
        <v>327</v>
      </c>
      <c r="B339" s="25" t="s">
        <v>451</v>
      </c>
      <c r="C339" s="18" t="s">
        <v>438</v>
      </c>
      <c r="D339" s="18" t="s">
        <v>445</v>
      </c>
      <c r="E339" s="19">
        <v>2000</v>
      </c>
      <c r="F339" s="22"/>
      <c r="G339" s="25" t="s">
        <v>446</v>
      </c>
    </row>
    <row r="340" ht="25" customHeight="1" spans="1:7">
      <c r="A340" s="18">
        <v>328</v>
      </c>
      <c r="B340" s="25" t="s">
        <v>452</v>
      </c>
      <c r="C340" s="18" t="s">
        <v>438</v>
      </c>
      <c r="D340" s="18" t="s">
        <v>445</v>
      </c>
      <c r="E340" s="19">
        <v>600</v>
      </c>
      <c r="F340" s="22"/>
      <c r="G340" s="25" t="s">
        <v>446</v>
      </c>
    </row>
    <row r="341" ht="25" customHeight="1" spans="1:7">
      <c r="A341" s="18">
        <v>329</v>
      </c>
      <c r="B341" s="25" t="s">
        <v>453</v>
      </c>
      <c r="C341" s="18" t="s">
        <v>438</v>
      </c>
      <c r="D341" s="18" t="s">
        <v>445</v>
      </c>
      <c r="E341" s="19">
        <v>500</v>
      </c>
      <c r="F341" s="22"/>
      <c r="G341" s="25" t="s">
        <v>446</v>
      </c>
    </row>
    <row r="342" ht="25" customHeight="1" spans="1:7">
      <c r="A342" s="18">
        <v>330</v>
      </c>
      <c r="B342" s="25" t="s">
        <v>454</v>
      </c>
      <c r="C342" s="18" t="s">
        <v>438</v>
      </c>
      <c r="D342" s="18" t="s">
        <v>445</v>
      </c>
      <c r="E342" s="19">
        <v>3000</v>
      </c>
      <c r="F342" s="22"/>
      <c r="G342" s="25" t="s">
        <v>446</v>
      </c>
    </row>
    <row r="343" ht="25" customHeight="1" spans="1:7">
      <c r="A343" s="18">
        <v>331</v>
      </c>
      <c r="B343" s="25" t="s">
        <v>455</v>
      </c>
      <c r="C343" s="18" t="s">
        <v>438</v>
      </c>
      <c r="D343" s="18" t="s">
        <v>445</v>
      </c>
      <c r="E343" s="19">
        <v>2000</v>
      </c>
      <c r="F343" s="22"/>
      <c r="G343" s="25" t="s">
        <v>456</v>
      </c>
    </row>
    <row r="344" ht="25" customHeight="1" spans="1:7">
      <c r="A344" s="18">
        <v>332</v>
      </c>
      <c r="B344" s="25" t="s">
        <v>457</v>
      </c>
      <c r="C344" s="18" t="s">
        <v>438</v>
      </c>
      <c r="D344" s="18" t="s">
        <v>445</v>
      </c>
      <c r="E344" s="19">
        <v>60000</v>
      </c>
      <c r="F344" s="22"/>
      <c r="G344" s="25" t="s">
        <v>458</v>
      </c>
    </row>
    <row r="345" ht="25" customHeight="1" spans="1:7">
      <c r="A345" s="18">
        <v>333</v>
      </c>
      <c r="B345" s="25" t="s">
        <v>459</v>
      </c>
      <c r="C345" s="18" t="s">
        <v>438</v>
      </c>
      <c r="D345" s="18" t="s">
        <v>445</v>
      </c>
      <c r="E345" s="19">
        <v>4000</v>
      </c>
      <c r="F345" s="22"/>
      <c r="G345" s="25" t="s">
        <v>446</v>
      </c>
    </row>
    <row r="346" ht="25" customHeight="1" spans="1:7">
      <c r="A346" s="18">
        <v>334</v>
      </c>
      <c r="B346" s="25" t="s">
        <v>460</v>
      </c>
      <c r="C346" s="18" t="s">
        <v>438</v>
      </c>
      <c r="D346" s="18" t="s">
        <v>445</v>
      </c>
      <c r="E346" s="19">
        <v>2000</v>
      </c>
      <c r="F346" s="22"/>
      <c r="G346" s="25" t="s">
        <v>446</v>
      </c>
    </row>
    <row r="347" ht="25" customHeight="1" spans="1:7">
      <c r="A347" s="18">
        <v>335</v>
      </c>
      <c r="B347" s="25" t="s">
        <v>314</v>
      </c>
      <c r="C347" s="18" t="s">
        <v>438</v>
      </c>
      <c r="D347" s="18" t="s">
        <v>445</v>
      </c>
      <c r="E347" s="19">
        <v>30000</v>
      </c>
      <c r="F347" s="22"/>
      <c r="G347" s="25" t="s">
        <v>458</v>
      </c>
    </row>
    <row r="348" ht="25" customHeight="1" spans="1:7">
      <c r="A348" s="18">
        <v>336</v>
      </c>
      <c r="B348" s="25" t="s">
        <v>461</v>
      </c>
      <c r="C348" s="18" t="s">
        <v>438</v>
      </c>
      <c r="D348" s="18" t="s">
        <v>445</v>
      </c>
      <c r="E348" s="19">
        <v>10000</v>
      </c>
      <c r="F348" s="22"/>
      <c r="G348" s="25" t="s">
        <v>448</v>
      </c>
    </row>
    <row r="349" ht="21" customHeight="1" spans="1:7">
      <c r="A349" s="18">
        <v>337</v>
      </c>
      <c r="B349" s="25" t="s">
        <v>462</v>
      </c>
      <c r="C349" s="18" t="s">
        <v>438</v>
      </c>
      <c r="D349" s="18" t="s">
        <v>445</v>
      </c>
      <c r="E349" s="19">
        <v>3000</v>
      </c>
      <c r="F349" s="22"/>
      <c r="G349" s="25" t="s">
        <v>446</v>
      </c>
    </row>
    <row r="350" ht="21" customHeight="1" spans="1:7">
      <c r="A350" s="18">
        <v>338</v>
      </c>
      <c r="B350" s="25" t="s">
        <v>463</v>
      </c>
      <c r="C350" s="18" t="s">
        <v>438</v>
      </c>
      <c r="D350" s="18" t="s">
        <v>445</v>
      </c>
      <c r="E350" s="19">
        <v>500</v>
      </c>
      <c r="F350" s="22"/>
      <c r="G350" s="25" t="s">
        <v>446</v>
      </c>
    </row>
    <row r="351" ht="25" customHeight="1" spans="1:7">
      <c r="A351" s="18">
        <v>339</v>
      </c>
      <c r="B351" s="25" t="s">
        <v>464</v>
      </c>
      <c r="C351" s="18" t="s">
        <v>438</v>
      </c>
      <c r="D351" s="18" t="s">
        <v>445</v>
      </c>
      <c r="E351" s="19">
        <v>2000</v>
      </c>
      <c r="F351" s="22"/>
      <c r="G351" s="25" t="s">
        <v>456</v>
      </c>
    </row>
    <row r="352" ht="25" customHeight="1" spans="1:7">
      <c r="A352" s="18">
        <v>340</v>
      </c>
      <c r="B352" s="25" t="s">
        <v>465</v>
      </c>
      <c r="C352" s="18" t="s">
        <v>438</v>
      </c>
      <c r="D352" s="18" t="s">
        <v>445</v>
      </c>
      <c r="E352" s="19">
        <v>8000</v>
      </c>
      <c r="F352" s="22"/>
      <c r="G352" s="25" t="s">
        <v>466</v>
      </c>
    </row>
    <row r="353" ht="33" customHeight="1" spans="1:7">
      <c r="A353" s="18">
        <v>341</v>
      </c>
      <c r="B353" s="25" t="s">
        <v>467</v>
      </c>
      <c r="C353" s="18" t="s">
        <v>438</v>
      </c>
      <c r="D353" s="18" t="s">
        <v>445</v>
      </c>
      <c r="E353" s="19">
        <v>20000</v>
      </c>
      <c r="F353" s="22"/>
      <c r="G353" s="25" t="s">
        <v>468</v>
      </c>
    </row>
    <row r="354" ht="33" customHeight="1" spans="1:7">
      <c r="A354" s="18">
        <v>342</v>
      </c>
      <c r="B354" s="25" t="s">
        <v>31</v>
      </c>
      <c r="C354" s="18" t="s">
        <v>438</v>
      </c>
      <c r="D354" s="18" t="s">
        <v>445</v>
      </c>
      <c r="E354" s="19">
        <v>10000</v>
      </c>
      <c r="F354" s="22"/>
      <c r="G354" s="25" t="s">
        <v>469</v>
      </c>
    </row>
    <row r="355" ht="32" customHeight="1" spans="1:7">
      <c r="A355" s="18">
        <v>343</v>
      </c>
      <c r="B355" s="25" t="s">
        <v>470</v>
      </c>
      <c r="C355" s="18" t="s">
        <v>438</v>
      </c>
      <c r="D355" s="18" t="s">
        <v>445</v>
      </c>
      <c r="E355" s="19">
        <v>200</v>
      </c>
      <c r="F355" s="26"/>
      <c r="G355" s="25" t="s">
        <v>446</v>
      </c>
    </row>
    <row r="356" ht="32" customHeight="1" spans="1:7">
      <c r="A356" s="18">
        <v>344</v>
      </c>
      <c r="B356" s="25" t="s">
        <v>471</v>
      </c>
      <c r="C356" s="18" t="s">
        <v>438</v>
      </c>
      <c r="D356" s="18" t="s">
        <v>472</v>
      </c>
      <c r="E356" s="19">
        <v>20000</v>
      </c>
      <c r="F356" s="20">
        <f>SUM(E356:E358)</f>
        <v>110000</v>
      </c>
      <c r="G356" s="25" t="s">
        <v>473</v>
      </c>
    </row>
    <row r="357" ht="32" customHeight="1" spans="1:7">
      <c r="A357" s="18">
        <v>345</v>
      </c>
      <c r="B357" s="25" t="s">
        <v>474</v>
      </c>
      <c r="C357" s="18" t="s">
        <v>438</v>
      </c>
      <c r="D357" s="18" t="s">
        <v>472</v>
      </c>
      <c r="E357" s="19">
        <v>10000</v>
      </c>
      <c r="F357" s="22"/>
      <c r="G357" s="25" t="s">
        <v>475</v>
      </c>
    </row>
    <row r="358" ht="33" customHeight="1" spans="1:7">
      <c r="A358" s="18">
        <v>346</v>
      </c>
      <c r="B358" s="25" t="s">
        <v>89</v>
      </c>
      <c r="C358" s="18" t="s">
        <v>438</v>
      </c>
      <c r="D358" s="18" t="s">
        <v>472</v>
      </c>
      <c r="E358" s="19">
        <v>80000</v>
      </c>
      <c r="F358" s="26"/>
      <c r="G358" s="25" t="s">
        <v>475</v>
      </c>
    </row>
    <row r="359" ht="18" customHeight="1" spans="1:7">
      <c r="A359" s="18">
        <v>347</v>
      </c>
      <c r="B359" s="25" t="s">
        <v>476</v>
      </c>
      <c r="C359" s="18" t="s">
        <v>438</v>
      </c>
      <c r="D359" s="18" t="s">
        <v>477</v>
      </c>
      <c r="E359" s="19">
        <v>15000</v>
      </c>
      <c r="F359" s="20">
        <f>SUM(E359:E360)</f>
        <v>30000</v>
      </c>
      <c r="G359" s="25" t="s">
        <v>478</v>
      </c>
    </row>
    <row r="360" ht="23" customHeight="1" spans="1:7">
      <c r="A360" s="18">
        <v>348</v>
      </c>
      <c r="B360" s="25" t="s">
        <v>479</v>
      </c>
      <c r="C360" s="18" t="s">
        <v>438</v>
      </c>
      <c r="D360" s="18" t="s">
        <v>477</v>
      </c>
      <c r="E360" s="19">
        <v>15000</v>
      </c>
      <c r="F360" s="26"/>
      <c r="G360" s="25" t="s">
        <v>478</v>
      </c>
    </row>
    <row r="361" ht="23" customHeight="1" spans="1:7">
      <c r="A361" s="18">
        <v>349</v>
      </c>
      <c r="B361" s="25" t="s">
        <v>33</v>
      </c>
      <c r="C361" s="18" t="s">
        <v>438</v>
      </c>
      <c r="D361" s="18" t="s">
        <v>480</v>
      </c>
      <c r="E361" s="19">
        <v>60000</v>
      </c>
      <c r="F361" s="19">
        <v>60000</v>
      </c>
      <c r="G361" s="25" t="s">
        <v>481</v>
      </c>
    </row>
    <row r="362" ht="23" customHeight="1" spans="1:7">
      <c r="A362" s="18">
        <v>351</v>
      </c>
      <c r="B362" s="25" t="s">
        <v>482</v>
      </c>
      <c r="C362" s="18" t="s">
        <v>438</v>
      </c>
      <c r="D362" s="18"/>
      <c r="E362" s="19">
        <v>4900</v>
      </c>
      <c r="F362" s="20">
        <f>SUM(E362:E374)</f>
        <v>174630</v>
      </c>
      <c r="G362" s="25" t="s">
        <v>483</v>
      </c>
    </row>
    <row r="363" ht="23" customHeight="1" spans="1:7">
      <c r="A363" s="18">
        <v>352</v>
      </c>
      <c r="B363" s="25" t="s">
        <v>484</v>
      </c>
      <c r="C363" s="18" t="s">
        <v>438</v>
      </c>
      <c r="D363" s="18"/>
      <c r="E363" s="19">
        <v>24350</v>
      </c>
      <c r="F363" s="22"/>
      <c r="G363" s="25" t="s">
        <v>485</v>
      </c>
    </row>
    <row r="364" ht="23" customHeight="1" spans="1:7">
      <c r="A364" s="18">
        <v>353</v>
      </c>
      <c r="B364" s="25" t="s">
        <v>486</v>
      </c>
      <c r="C364" s="18" t="s">
        <v>438</v>
      </c>
      <c r="D364" s="18"/>
      <c r="E364" s="19">
        <v>11500</v>
      </c>
      <c r="F364" s="22"/>
      <c r="G364" s="25" t="s">
        <v>483</v>
      </c>
    </row>
    <row r="365" ht="23" customHeight="1" spans="1:7">
      <c r="A365" s="18">
        <v>354</v>
      </c>
      <c r="B365" s="25" t="s">
        <v>487</v>
      </c>
      <c r="C365" s="18" t="s">
        <v>438</v>
      </c>
      <c r="D365" s="18"/>
      <c r="E365" s="19">
        <v>3000</v>
      </c>
      <c r="F365" s="22"/>
      <c r="G365" s="25" t="s">
        <v>483</v>
      </c>
    </row>
    <row r="366" ht="23" customHeight="1" spans="1:7">
      <c r="A366" s="18">
        <v>355</v>
      </c>
      <c r="B366" s="25" t="s">
        <v>488</v>
      </c>
      <c r="C366" s="18" t="s">
        <v>438</v>
      </c>
      <c r="D366" s="18"/>
      <c r="E366" s="19">
        <v>7700</v>
      </c>
      <c r="F366" s="22"/>
      <c r="G366" s="25" t="s">
        <v>483</v>
      </c>
    </row>
    <row r="367" ht="19" customHeight="1" spans="1:7">
      <c r="A367" s="18">
        <v>356</v>
      </c>
      <c r="B367" s="25" t="s">
        <v>489</v>
      </c>
      <c r="C367" s="18" t="s">
        <v>438</v>
      </c>
      <c r="D367" s="18"/>
      <c r="E367" s="19">
        <v>6150</v>
      </c>
      <c r="F367" s="22"/>
      <c r="G367" s="25" t="s">
        <v>483</v>
      </c>
    </row>
    <row r="368" ht="23" customHeight="1" spans="1:7">
      <c r="A368" s="18">
        <v>357</v>
      </c>
      <c r="B368" s="25" t="s">
        <v>490</v>
      </c>
      <c r="C368" s="18" t="s">
        <v>438</v>
      </c>
      <c r="D368" s="18"/>
      <c r="E368" s="19">
        <v>2600</v>
      </c>
      <c r="F368" s="22"/>
      <c r="G368" s="25" t="s">
        <v>483</v>
      </c>
    </row>
    <row r="369" ht="23" customHeight="1" spans="1:7">
      <c r="A369" s="18">
        <v>358</v>
      </c>
      <c r="B369" s="25" t="s">
        <v>491</v>
      </c>
      <c r="C369" s="18" t="s">
        <v>438</v>
      </c>
      <c r="D369" s="18"/>
      <c r="E369" s="19">
        <v>17600</v>
      </c>
      <c r="F369" s="22"/>
      <c r="G369" s="25" t="s">
        <v>492</v>
      </c>
    </row>
    <row r="370" ht="23" customHeight="1" spans="1:7">
      <c r="A370" s="18">
        <v>359</v>
      </c>
      <c r="B370" s="25" t="s">
        <v>493</v>
      </c>
      <c r="C370" s="18" t="s">
        <v>438</v>
      </c>
      <c r="D370" s="18"/>
      <c r="E370" s="19">
        <v>5340</v>
      </c>
      <c r="F370" s="22"/>
      <c r="G370" s="25" t="s">
        <v>483</v>
      </c>
    </row>
    <row r="371" ht="23" customHeight="1" spans="1:7">
      <c r="A371" s="18">
        <v>360</v>
      </c>
      <c r="B371" s="25" t="s">
        <v>494</v>
      </c>
      <c r="C371" s="18" t="s">
        <v>438</v>
      </c>
      <c r="D371" s="18"/>
      <c r="E371" s="19">
        <v>13550</v>
      </c>
      <c r="F371" s="22"/>
      <c r="G371" s="25" t="s">
        <v>483</v>
      </c>
    </row>
    <row r="372" ht="23" customHeight="1" spans="1:7">
      <c r="A372" s="18">
        <v>361</v>
      </c>
      <c r="B372" s="25" t="s">
        <v>408</v>
      </c>
      <c r="C372" s="18" t="s">
        <v>438</v>
      </c>
      <c r="D372" s="18"/>
      <c r="E372" s="19">
        <v>60190</v>
      </c>
      <c r="F372" s="22"/>
      <c r="G372" s="25" t="s">
        <v>495</v>
      </c>
    </row>
    <row r="373" ht="23" customHeight="1" spans="1:7">
      <c r="A373" s="18">
        <v>362</v>
      </c>
      <c r="B373" s="25" t="s">
        <v>496</v>
      </c>
      <c r="C373" s="18" t="s">
        <v>438</v>
      </c>
      <c r="D373" s="18"/>
      <c r="E373" s="19">
        <v>6850</v>
      </c>
      <c r="F373" s="22"/>
      <c r="G373" s="25" t="s">
        <v>483</v>
      </c>
    </row>
    <row r="374" ht="33" customHeight="1" spans="1:7">
      <c r="A374" s="18">
        <v>363</v>
      </c>
      <c r="B374" s="25" t="s">
        <v>497</v>
      </c>
      <c r="C374" s="18" t="s">
        <v>438</v>
      </c>
      <c r="D374" s="18"/>
      <c r="E374" s="19">
        <v>10900</v>
      </c>
      <c r="F374" s="26"/>
      <c r="G374" s="25" t="s">
        <v>483</v>
      </c>
    </row>
    <row r="375" ht="23" customHeight="1" spans="1:7">
      <c r="A375" s="18"/>
      <c r="B375" s="27" t="s">
        <v>498</v>
      </c>
      <c r="C375" s="28"/>
      <c r="D375" s="29"/>
      <c r="E375" s="30">
        <f>SUM(E331:E374)</f>
        <v>608630</v>
      </c>
      <c r="F375" s="30">
        <f>SUM(F331:F374)</f>
        <v>608630</v>
      </c>
      <c r="G375" s="21"/>
    </row>
    <row r="376" ht="33" customHeight="1" spans="1:7">
      <c r="A376" s="18">
        <v>364</v>
      </c>
      <c r="B376" s="25" t="s">
        <v>499</v>
      </c>
      <c r="C376" s="18" t="s">
        <v>500</v>
      </c>
      <c r="D376" s="18"/>
      <c r="E376" s="19">
        <v>22800</v>
      </c>
      <c r="F376" s="19">
        <v>22800</v>
      </c>
      <c r="G376" s="21" t="s">
        <v>501</v>
      </c>
    </row>
    <row r="377" ht="33" customHeight="1" spans="1:7">
      <c r="A377" s="18"/>
      <c r="B377" s="27" t="s">
        <v>502</v>
      </c>
      <c r="C377" s="28"/>
      <c r="D377" s="29"/>
      <c r="E377" s="30">
        <v>22800</v>
      </c>
      <c r="F377" s="30">
        <v>22800</v>
      </c>
      <c r="G377" s="21"/>
    </row>
    <row r="378" ht="33" customHeight="1" spans="1:7">
      <c r="A378" s="18">
        <v>365</v>
      </c>
      <c r="B378" s="25" t="s">
        <v>58</v>
      </c>
      <c r="C378" s="41" t="s">
        <v>503</v>
      </c>
      <c r="D378" s="42"/>
      <c r="E378" s="19">
        <v>3000</v>
      </c>
      <c r="F378" s="20">
        <f>SUM(E378:E407)</f>
        <v>120300</v>
      </c>
      <c r="G378" s="25" t="s">
        <v>504</v>
      </c>
    </row>
    <row r="379" ht="33" customHeight="1" spans="1:7">
      <c r="A379" s="18">
        <v>366</v>
      </c>
      <c r="B379" s="25" t="s">
        <v>270</v>
      </c>
      <c r="C379" s="41" t="s">
        <v>503</v>
      </c>
      <c r="D379" s="42"/>
      <c r="E379" s="19">
        <v>20000</v>
      </c>
      <c r="F379" s="22"/>
      <c r="G379" s="25" t="s">
        <v>504</v>
      </c>
    </row>
    <row r="380" ht="33" customHeight="1" spans="1:7">
      <c r="A380" s="18">
        <v>367</v>
      </c>
      <c r="B380" s="25" t="s">
        <v>505</v>
      </c>
      <c r="C380" s="41" t="s">
        <v>503</v>
      </c>
      <c r="D380" s="42"/>
      <c r="E380" s="19">
        <v>20000</v>
      </c>
      <c r="F380" s="22"/>
      <c r="G380" s="25" t="s">
        <v>506</v>
      </c>
    </row>
    <row r="381" ht="33" customHeight="1" spans="1:7">
      <c r="A381" s="18">
        <v>368</v>
      </c>
      <c r="B381" s="25" t="s">
        <v>364</v>
      </c>
      <c r="C381" s="41" t="s">
        <v>503</v>
      </c>
      <c r="D381" s="42"/>
      <c r="E381" s="19">
        <v>1000</v>
      </c>
      <c r="F381" s="22"/>
      <c r="G381" s="25" t="s">
        <v>507</v>
      </c>
    </row>
    <row r="382" ht="33" customHeight="1" spans="1:7">
      <c r="A382" s="18">
        <v>369</v>
      </c>
      <c r="B382" s="25" t="s">
        <v>508</v>
      </c>
      <c r="C382" s="41" t="s">
        <v>503</v>
      </c>
      <c r="D382" s="42"/>
      <c r="E382" s="19">
        <v>10000</v>
      </c>
      <c r="F382" s="22"/>
      <c r="G382" s="25" t="s">
        <v>506</v>
      </c>
    </row>
    <row r="383" ht="33" customHeight="1" spans="1:7">
      <c r="A383" s="18">
        <v>370</v>
      </c>
      <c r="B383" s="25" t="s">
        <v>354</v>
      </c>
      <c r="C383" s="41" t="s">
        <v>503</v>
      </c>
      <c r="D383" s="42"/>
      <c r="E383" s="19">
        <v>11000</v>
      </c>
      <c r="F383" s="22"/>
      <c r="G383" s="25"/>
    </row>
    <row r="384" ht="33" customHeight="1" spans="1:7">
      <c r="A384" s="18">
        <v>371</v>
      </c>
      <c r="B384" s="25" t="s">
        <v>509</v>
      </c>
      <c r="C384" s="41" t="s">
        <v>503</v>
      </c>
      <c r="D384" s="42"/>
      <c r="E384" s="19">
        <v>1200</v>
      </c>
      <c r="F384" s="22"/>
      <c r="G384" s="25" t="s">
        <v>504</v>
      </c>
    </row>
    <row r="385" ht="33" customHeight="1" spans="1:7">
      <c r="A385" s="18">
        <v>372</v>
      </c>
      <c r="B385" s="25" t="s">
        <v>510</v>
      </c>
      <c r="C385" s="41" t="s">
        <v>503</v>
      </c>
      <c r="D385" s="42"/>
      <c r="E385" s="19">
        <v>500</v>
      </c>
      <c r="F385" s="22"/>
      <c r="G385" s="25" t="s">
        <v>506</v>
      </c>
    </row>
    <row r="386" ht="33" customHeight="1" spans="1:7">
      <c r="A386" s="18">
        <v>373</v>
      </c>
      <c r="B386" s="25" t="s">
        <v>511</v>
      </c>
      <c r="C386" s="41" t="s">
        <v>503</v>
      </c>
      <c r="D386" s="42"/>
      <c r="E386" s="19">
        <v>1000</v>
      </c>
      <c r="F386" s="22"/>
      <c r="G386" s="25" t="s">
        <v>504</v>
      </c>
    </row>
    <row r="387" ht="33" customHeight="1" spans="1:7">
      <c r="A387" s="18">
        <v>374</v>
      </c>
      <c r="B387" s="25" t="s">
        <v>426</v>
      </c>
      <c r="C387" s="41" t="s">
        <v>503</v>
      </c>
      <c r="D387" s="42"/>
      <c r="E387" s="19">
        <v>3000</v>
      </c>
      <c r="F387" s="22"/>
      <c r="G387" s="25" t="s">
        <v>504</v>
      </c>
    </row>
    <row r="388" ht="33" customHeight="1" spans="1:7">
      <c r="A388" s="18">
        <v>375</v>
      </c>
      <c r="B388" s="25" t="s">
        <v>512</v>
      </c>
      <c r="C388" s="41" t="s">
        <v>503</v>
      </c>
      <c r="D388" s="42"/>
      <c r="E388" s="19">
        <v>400</v>
      </c>
      <c r="F388" s="22"/>
      <c r="G388" s="25" t="s">
        <v>504</v>
      </c>
    </row>
    <row r="389" ht="33" customHeight="1" spans="1:7">
      <c r="A389" s="18">
        <v>376</v>
      </c>
      <c r="B389" s="25" t="s">
        <v>513</v>
      </c>
      <c r="C389" s="41" t="s">
        <v>503</v>
      </c>
      <c r="D389" s="42"/>
      <c r="E389" s="19">
        <v>2000</v>
      </c>
      <c r="F389" s="22"/>
      <c r="G389" s="25" t="s">
        <v>504</v>
      </c>
    </row>
    <row r="390" ht="33" customHeight="1" spans="1:7">
      <c r="A390" s="18">
        <v>377</v>
      </c>
      <c r="B390" s="25" t="s">
        <v>450</v>
      </c>
      <c r="C390" s="41" t="s">
        <v>503</v>
      </c>
      <c r="D390" s="42"/>
      <c r="E390" s="19">
        <v>3000</v>
      </c>
      <c r="F390" s="22"/>
      <c r="G390" s="25" t="s">
        <v>504</v>
      </c>
    </row>
    <row r="391" ht="33" customHeight="1" spans="1:7">
      <c r="A391" s="18">
        <v>378</v>
      </c>
      <c r="B391" s="25" t="s">
        <v>451</v>
      </c>
      <c r="C391" s="41" t="s">
        <v>503</v>
      </c>
      <c r="D391" s="42"/>
      <c r="E391" s="19">
        <v>3000</v>
      </c>
      <c r="F391" s="22"/>
      <c r="G391" s="25" t="s">
        <v>504</v>
      </c>
    </row>
    <row r="392" ht="33" customHeight="1" spans="1:7">
      <c r="A392" s="18">
        <v>379</v>
      </c>
      <c r="B392" s="25" t="s">
        <v>452</v>
      </c>
      <c r="C392" s="41" t="s">
        <v>503</v>
      </c>
      <c r="D392" s="42"/>
      <c r="E392" s="19">
        <v>2000</v>
      </c>
      <c r="F392" s="22"/>
      <c r="G392" s="25" t="s">
        <v>504</v>
      </c>
    </row>
    <row r="393" ht="33" customHeight="1" spans="1:7">
      <c r="A393" s="18">
        <v>380</v>
      </c>
      <c r="B393" s="25" t="s">
        <v>514</v>
      </c>
      <c r="C393" s="41" t="s">
        <v>503</v>
      </c>
      <c r="D393" s="42"/>
      <c r="E393" s="19">
        <v>300</v>
      </c>
      <c r="F393" s="22"/>
      <c r="G393" s="25" t="s">
        <v>504</v>
      </c>
    </row>
    <row r="394" ht="33" customHeight="1" spans="1:7">
      <c r="A394" s="18">
        <v>381</v>
      </c>
      <c r="B394" s="25" t="s">
        <v>454</v>
      </c>
      <c r="C394" s="41" t="s">
        <v>503</v>
      </c>
      <c r="D394" s="42"/>
      <c r="E394" s="19">
        <v>2000</v>
      </c>
      <c r="F394" s="22"/>
      <c r="G394" s="25" t="s">
        <v>504</v>
      </c>
    </row>
    <row r="395" ht="33" customHeight="1" spans="1:7">
      <c r="A395" s="18">
        <v>382</v>
      </c>
      <c r="B395" s="25" t="s">
        <v>387</v>
      </c>
      <c r="C395" s="41" t="s">
        <v>503</v>
      </c>
      <c r="D395" s="42"/>
      <c r="E395" s="19">
        <v>1000</v>
      </c>
      <c r="F395" s="22"/>
      <c r="G395" s="25" t="s">
        <v>504</v>
      </c>
    </row>
    <row r="396" ht="33" customHeight="1" spans="1:7">
      <c r="A396" s="18">
        <v>383</v>
      </c>
      <c r="B396" s="25" t="s">
        <v>515</v>
      </c>
      <c r="C396" s="41" t="s">
        <v>503</v>
      </c>
      <c r="D396" s="42"/>
      <c r="E396" s="19">
        <v>2000</v>
      </c>
      <c r="F396" s="22"/>
      <c r="G396" s="25" t="s">
        <v>504</v>
      </c>
    </row>
    <row r="397" ht="33" customHeight="1" spans="1:7">
      <c r="A397" s="18">
        <v>384</v>
      </c>
      <c r="B397" s="25" t="s">
        <v>516</v>
      </c>
      <c r="C397" s="41" t="s">
        <v>503</v>
      </c>
      <c r="D397" s="42"/>
      <c r="E397" s="19">
        <v>300</v>
      </c>
      <c r="F397" s="22"/>
      <c r="G397" s="25" t="s">
        <v>504</v>
      </c>
    </row>
    <row r="398" ht="33" customHeight="1" spans="1:7">
      <c r="A398" s="18">
        <v>385</v>
      </c>
      <c r="B398" s="25" t="s">
        <v>517</v>
      </c>
      <c r="C398" s="41" t="s">
        <v>503</v>
      </c>
      <c r="D398" s="42"/>
      <c r="E398" s="19">
        <v>1000</v>
      </c>
      <c r="F398" s="22"/>
      <c r="G398" s="25" t="s">
        <v>504</v>
      </c>
    </row>
    <row r="399" ht="31" customHeight="1" spans="1:7">
      <c r="A399" s="18">
        <v>386</v>
      </c>
      <c r="B399" s="25" t="s">
        <v>518</v>
      </c>
      <c r="C399" s="41" t="s">
        <v>503</v>
      </c>
      <c r="D399" s="42"/>
      <c r="E399" s="19">
        <v>2000</v>
      </c>
      <c r="F399" s="22"/>
      <c r="G399" s="25" t="s">
        <v>504</v>
      </c>
    </row>
    <row r="400" ht="31" customHeight="1" spans="1:7">
      <c r="A400" s="18">
        <v>387</v>
      </c>
      <c r="B400" s="25" t="s">
        <v>462</v>
      </c>
      <c r="C400" s="41" t="s">
        <v>503</v>
      </c>
      <c r="D400" s="42"/>
      <c r="E400" s="19">
        <v>3000</v>
      </c>
      <c r="F400" s="22"/>
      <c r="G400" s="25" t="s">
        <v>504</v>
      </c>
    </row>
    <row r="401" ht="31" customHeight="1" spans="1:7">
      <c r="A401" s="18">
        <v>388</v>
      </c>
      <c r="B401" s="25" t="s">
        <v>519</v>
      </c>
      <c r="C401" s="41" t="s">
        <v>503</v>
      </c>
      <c r="D401" s="42"/>
      <c r="E401" s="19">
        <v>200</v>
      </c>
      <c r="F401" s="22"/>
      <c r="G401" s="25" t="s">
        <v>504</v>
      </c>
    </row>
    <row r="402" ht="31" customHeight="1" spans="1:7">
      <c r="A402" s="18">
        <v>389</v>
      </c>
      <c r="B402" s="25" t="s">
        <v>520</v>
      </c>
      <c r="C402" s="41" t="s">
        <v>503</v>
      </c>
      <c r="D402" s="42"/>
      <c r="E402" s="19">
        <v>600</v>
      </c>
      <c r="F402" s="22"/>
      <c r="G402" s="25" t="s">
        <v>504</v>
      </c>
    </row>
    <row r="403" ht="31" customHeight="1" spans="1:7">
      <c r="A403" s="18">
        <v>390</v>
      </c>
      <c r="B403" s="25" t="s">
        <v>521</v>
      </c>
      <c r="C403" s="41" t="s">
        <v>503</v>
      </c>
      <c r="D403" s="42"/>
      <c r="E403" s="19">
        <v>300</v>
      </c>
      <c r="F403" s="22"/>
      <c r="G403" s="25"/>
    </row>
    <row r="404" ht="31" customHeight="1" spans="1:7">
      <c r="A404" s="18">
        <v>391</v>
      </c>
      <c r="B404" s="25" t="s">
        <v>236</v>
      </c>
      <c r="C404" s="41" t="s">
        <v>503</v>
      </c>
      <c r="D404" s="42"/>
      <c r="E404" s="19">
        <v>1000</v>
      </c>
      <c r="F404" s="22"/>
      <c r="G404" s="25" t="s">
        <v>504</v>
      </c>
    </row>
    <row r="405" ht="31" customHeight="1" spans="1:7">
      <c r="A405" s="18">
        <v>392</v>
      </c>
      <c r="B405" s="25" t="s">
        <v>522</v>
      </c>
      <c r="C405" s="41" t="s">
        <v>503</v>
      </c>
      <c r="D405" s="42"/>
      <c r="E405" s="19">
        <v>500</v>
      </c>
      <c r="F405" s="22"/>
      <c r="G405" s="25" t="s">
        <v>504</v>
      </c>
    </row>
    <row r="406" ht="31" customHeight="1" spans="1:7">
      <c r="A406" s="18">
        <v>393</v>
      </c>
      <c r="B406" s="25" t="s">
        <v>523</v>
      </c>
      <c r="C406" s="41" t="s">
        <v>503</v>
      </c>
      <c r="D406" s="42"/>
      <c r="E406" s="19">
        <v>5000</v>
      </c>
      <c r="F406" s="22"/>
      <c r="G406" s="25" t="s">
        <v>504</v>
      </c>
    </row>
    <row r="407" ht="31" customHeight="1" spans="1:7">
      <c r="A407" s="18">
        <v>394</v>
      </c>
      <c r="B407" s="25" t="s">
        <v>31</v>
      </c>
      <c r="C407" s="41" t="s">
        <v>503</v>
      </c>
      <c r="D407" s="42"/>
      <c r="E407" s="19">
        <v>20000</v>
      </c>
      <c r="F407" s="26"/>
      <c r="G407" s="25" t="s">
        <v>504</v>
      </c>
    </row>
    <row r="408" ht="31" customHeight="1" spans="1:7">
      <c r="A408" s="18"/>
      <c r="B408" s="27" t="s">
        <v>524</v>
      </c>
      <c r="C408" s="28"/>
      <c r="D408" s="29"/>
      <c r="E408" s="30">
        <f>SUM(E378:E407)</f>
        <v>120300</v>
      </c>
      <c r="F408" s="30">
        <f>SUM(F378)</f>
        <v>120300</v>
      </c>
      <c r="G408" s="21"/>
    </row>
    <row r="409" ht="31" customHeight="1" spans="1:7">
      <c r="A409" s="18">
        <v>395</v>
      </c>
      <c r="B409" s="25" t="s">
        <v>525</v>
      </c>
      <c r="C409" s="41" t="s">
        <v>526</v>
      </c>
      <c r="D409" s="42"/>
      <c r="E409" s="19">
        <v>3000</v>
      </c>
      <c r="F409" s="20">
        <f>SUM(E409:E415)</f>
        <v>73000</v>
      </c>
      <c r="G409" s="25"/>
    </row>
    <row r="410" ht="31" customHeight="1" spans="1:7">
      <c r="A410" s="18">
        <v>396</v>
      </c>
      <c r="B410" s="25" t="s">
        <v>505</v>
      </c>
      <c r="C410" s="41" t="s">
        <v>526</v>
      </c>
      <c r="D410" s="42"/>
      <c r="E410" s="19">
        <v>20000</v>
      </c>
      <c r="F410" s="22"/>
      <c r="G410" s="25"/>
    </row>
    <row r="411" ht="31" customHeight="1" spans="1:7">
      <c r="A411" s="18">
        <v>397</v>
      </c>
      <c r="B411" s="25" t="s">
        <v>364</v>
      </c>
      <c r="C411" s="41" t="s">
        <v>526</v>
      </c>
      <c r="D411" s="42"/>
      <c r="E411" s="19">
        <v>10000</v>
      </c>
      <c r="F411" s="22"/>
      <c r="G411" s="25"/>
    </row>
    <row r="412" ht="31" customHeight="1" spans="1:7">
      <c r="A412" s="18">
        <v>398</v>
      </c>
      <c r="B412" s="25" t="s">
        <v>527</v>
      </c>
      <c r="C412" s="41" t="s">
        <v>526</v>
      </c>
      <c r="D412" s="42"/>
      <c r="E412" s="19">
        <v>20000</v>
      </c>
      <c r="F412" s="22"/>
      <c r="G412" s="43"/>
    </row>
    <row r="413" ht="31" customHeight="1" spans="1:7">
      <c r="A413" s="18">
        <v>400</v>
      </c>
      <c r="B413" s="25" t="s">
        <v>441</v>
      </c>
      <c r="C413" s="41" t="s">
        <v>526</v>
      </c>
      <c r="D413" s="42"/>
      <c r="E413" s="19">
        <v>10000</v>
      </c>
      <c r="F413" s="22"/>
      <c r="G413" s="25" t="s">
        <v>528</v>
      </c>
    </row>
    <row r="414" ht="31" customHeight="1" spans="1:7">
      <c r="A414" s="18">
        <v>401</v>
      </c>
      <c r="B414" s="25" t="s">
        <v>529</v>
      </c>
      <c r="C414" s="41" t="s">
        <v>526</v>
      </c>
      <c r="D414" s="42"/>
      <c r="E414" s="19">
        <v>5000</v>
      </c>
      <c r="F414" s="22"/>
      <c r="G414" s="43"/>
    </row>
    <row r="415" ht="31" customHeight="1" spans="1:7">
      <c r="A415" s="18">
        <v>402</v>
      </c>
      <c r="B415" s="25" t="s">
        <v>530</v>
      </c>
      <c r="C415" s="41" t="s">
        <v>526</v>
      </c>
      <c r="D415" s="42"/>
      <c r="E415" s="19">
        <v>5000</v>
      </c>
      <c r="F415" s="22"/>
      <c r="G415" s="43"/>
    </row>
    <row r="416" ht="31" customHeight="1" spans="1:7">
      <c r="A416" s="18"/>
      <c r="B416" s="27" t="s">
        <v>531</v>
      </c>
      <c r="C416" s="28"/>
      <c r="D416" s="29"/>
      <c r="E416" s="30">
        <f>SUM(E409:E415)</f>
        <v>73000</v>
      </c>
      <c r="F416" s="30">
        <f>SUM(F409)</f>
        <v>73000</v>
      </c>
      <c r="G416" s="21"/>
    </row>
    <row r="417" ht="31" customHeight="1" spans="1:7">
      <c r="A417" s="18">
        <v>404</v>
      </c>
      <c r="B417" s="23" t="s">
        <v>270</v>
      </c>
      <c r="C417" s="41" t="s">
        <v>532</v>
      </c>
      <c r="D417" s="42"/>
      <c r="E417" s="19">
        <v>20000</v>
      </c>
      <c r="F417" s="19">
        <v>20000</v>
      </c>
      <c r="G417" s="21" t="s">
        <v>533</v>
      </c>
    </row>
    <row r="418" ht="31" customHeight="1" spans="1:7">
      <c r="A418" s="18"/>
      <c r="B418" s="27" t="s">
        <v>534</v>
      </c>
      <c r="C418" s="28"/>
      <c r="D418" s="29"/>
      <c r="E418" s="30">
        <v>20000</v>
      </c>
      <c r="F418" s="30">
        <v>20000</v>
      </c>
      <c r="G418" s="21"/>
    </row>
  </sheetData>
  <autoFilter ref="A4:G418">
    <extLst/>
  </autoFilter>
  <mergeCells count="103">
    <mergeCell ref="A2:G2"/>
    <mergeCell ref="C3:D3"/>
    <mergeCell ref="B27:D27"/>
    <mergeCell ref="B35:D35"/>
    <mergeCell ref="B37:D37"/>
    <mergeCell ref="B48:D48"/>
    <mergeCell ref="B54:D54"/>
    <mergeCell ref="B80:D80"/>
    <mergeCell ref="B102:D102"/>
    <mergeCell ref="B139:D139"/>
    <mergeCell ref="B172:D172"/>
    <mergeCell ref="B176:D176"/>
    <mergeCell ref="B180:D180"/>
    <mergeCell ref="B208:D208"/>
    <mergeCell ref="B215:D215"/>
    <mergeCell ref="B265:D265"/>
    <mergeCell ref="B314:D314"/>
    <mergeCell ref="B330:D330"/>
    <mergeCell ref="B375:D375"/>
    <mergeCell ref="B377:D377"/>
    <mergeCell ref="C378:D378"/>
    <mergeCell ref="C379:D379"/>
    <mergeCell ref="C380:D380"/>
    <mergeCell ref="C381:D381"/>
    <mergeCell ref="C382:D382"/>
    <mergeCell ref="C383:D383"/>
    <mergeCell ref="C384:D384"/>
    <mergeCell ref="C385:D385"/>
    <mergeCell ref="C386:D386"/>
    <mergeCell ref="C387:D387"/>
    <mergeCell ref="C388:D388"/>
    <mergeCell ref="C389:D389"/>
    <mergeCell ref="C390:D390"/>
    <mergeCell ref="C391:D391"/>
    <mergeCell ref="C392:D392"/>
    <mergeCell ref="C393:D393"/>
    <mergeCell ref="C394:D394"/>
    <mergeCell ref="C395:D395"/>
    <mergeCell ref="C396:D396"/>
    <mergeCell ref="C397:D397"/>
    <mergeCell ref="C398:D398"/>
    <mergeCell ref="C399:D399"/>
    <mergeCell ref="C400:D400"/>
    <mergeCell ref="C401:D401"/>
    <mergeCell ref="C402:D402"/>
    <mergeCell ref="C403:D403"/>
    <mergeCell ref="C404:D404"/>
    <mergeCell ref="C405:D405"/>
    <mergeCell ref="C406:D406"/>
    <mergeCell ref="C407:D407"/>
    <mergeCell ref="B408:D408"/>
    <mergeCell ref="C409:D409"/>
    <mergeCell ref="C410:D410"/>
    <mergeCell ref="C411:D411"/>
    <mergeCell ref="C412:D412"/>
    <mergeCell ref="C413:D413"/>
    <mergeCell ref="C414:D414"/>
    <mergeCell ref="C415:D415"/>
    <mergeCell ref="B416:D416"/>
    <mergeCell ref="C417:D417"/>
    <mergeCell ref="B418:D418"/>
    <mergeCell ref="A3:A4"/>
    <mergeCell ref="B3:B4"/>
    <mergeCell ref="E3:E4"/>
    <mergeCell ref="F3:F4"/>
    <mergeCell ref="F6:F23"/>
    <mergeCell ref="F25:F26"/>
    <mergeCell ref="F29:F30"/>
    <mergeCell ref="F38:F39"/>
    <mergeCell ref="F40:F42"/>
    <mergeCell ref="F44:F45"/>
    <mergeCell ref="F51:F52"/>
    <mergeCell ref="F55:F59"/>
    <mergeCell ref="F61:F66"/>
    <mergeCell ref="F67:F79"/>
    <mergeCell ref="F81:F85"/>
    <mergeCell ref="F87:F89"/>
    <mergeCell ref="F90:F101"/>
    <mergeCell ref="F105:F106"/>
    <mergeCell ref="F107:F108"/>
    <mergeCell ref="F109:F138"/>
    <mergeCell ref="F140:F161"/>
    <mergeCell ref="F163:F171"/>
    <mergeCell ref="F181:F204"/>
    <mergeCell ref="F210:F214"/>
    <mergeCell ref="F216:F221"/>
    <mergeCell ref="F222:F223"/>
    <mergeCell ref="F227:F264"/>
    <mergeCell ref="F266:F299"/>
    <mergeCell ref="F300:F309"/>
    <mergeCell ref="F310:F311"/>
    <mergeCell ref="F315:F319"/>
    <mergeCell ref="F320:F321"/>
    <mergeCell ref="F322:F325"/>
    <mergeCell ref="F328:F329"/>
    <mergeCell ref="F331:F333"/>
    <mergeCell ref="F334:F355"/>
    <mergeCell ref="F356:F358"/>
    <mergeCell ref="F359:F360"/>
    <mergeCell ref="F362:F374"/>
    <mergeCell ref="F378:F407"/>
    <mergeCell ref="F409:F415"/>
    <mergeCell ref="G3:G4"/>
  </mergeCells>
  <pageMargins left="0.700694444444445" right="0.700694444444445" top="0.751388888888889" bottom="0.751388888888889" header="0.298611111111111" footer="0.298611111111111"/>
  <pageSetup paperSize="9" scale="87" fitToHeight="0" orientation="portrait" horizontalDpi="600"/>
  <headerFooter/>
  <rowBreaks count="10" manualBreakCount="10">
    <brk id="27" max="16383" man="1"/>
    <brk id="54" max="16383" man="1"/>
    <brk id="80" max="16383" man="1"/>
    <brk id="102" max="16383" man="1"/>
    <brk id="172" max="16383" man="1"/>
    <brk id="208" max="16383" man="1"/>
    <brk id="309" max="16383" man="1"/>
    <brk id="330" max="16383" man="1"/>
    <brk id="358" max="16383" man="1"/>
    <brk id="377" max="16383" man="1"/>
  </rowBreaks>
  <ignoredErrors>
    <ignoredError sqref="E48"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虫下</cp:lastModifiedBy>
  <dcterms:created xsi:type="dcterms:W3CDTF">2021-08-18T07:59:00Z</dcterms:created>
  <dcterms:modified xsi:type="dcterms:W3CDTF">2021-09-07T00:50:02Z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832398BCD0CF4D5BA95C4BB70BE6EE4D</vt:lpwstr>
  </property>
</Properties>
</file>