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tabRatio="457"/>
  </bookViews>
  <sheets>
    <sheet name="统计" sheetId="13" r:id="rId1"/>
    <sheet name="自查" sheetId="15" r:id="rId2"/>
    <sheet name="Sheet1" sheetId="16" r:id="rId3"/>
  </sheets>
  <definedNames>
    <definedName name="_xlnm._FilterDatabase" localSheetId="0" hidden="1">统计!$A$9:$BC$15</definedName>
    <definedName name="_1_?">#REF!</definedName>
    <definedName name="_2_??????">#REF!</definedName>
    <definedName name="_xlnm.Print_Titles" localSheetId="0">统计!$1:$9</definedName>
    <definedName name="_xlnm.Print_Titles" localSheetId="1">自查!$1:$9</definedName>
  </definedNames>
  <calcPr calcId="144525"/>
</workbook>
</file>

<file path=xl/sharedStrings.xml><?xml version="1.0" encoding="utf-8"?>
<sst xmlns="http://schemas.openxmlformats.org/spreadsheetml/2006/main" count="91" uniqueCount="31">
  <si>
    <t xml:space="preserve">                                               2021年第2季度会议费及“三公”经费支出统计表</t>
  </si>
  <si>
    <t>序号</t>
  </si>
  <si>
    <t>自查单位</t>
  </si>
  <si>
    <t>2020年会议费及“三公”经费决算</t>
  </si>
  <si>
    <t>2021年会议费及“三公”经费财政拨款预算</t>
  </si>
  <si>
    <r>
      <rPr>
        <b/>
        <sz val="11"/>
        <rFont val="宋体"/>
        <charset val="134"/>
      </rPr>
      <t>截至2021年第</t>
    </r>
    <r>
      <rPr>
        <b/>
        <sz val="11"/>
        <rFont val="宋体"/>
        <charset val="134"/>
      </rPr>
      <t>2</t>
    </r>
    <r>
      <rPr>
        <b/>
        <sz val="11"/>
        <rFont val="宋体"/>
        <charset val="134"/>
      </rPr>
      <t>季度会议费及“三公”经费执行情况</t>
    </r>
  </si>
  <si>
    <t>2021年全年“三公”经费预计执行情况</t>
  </si>
  <si>
    <t>备注</t>
  </si>
  <si>
    <t>合计</t>
  </si>
  <si>
    <t>其中:财政拨款支出</t>
  </si>
  <si>
    <t>会议费</t>
  </si>
  <si>
    <t>因公出国（境）费</t>
  </si>
  <si>
    <t>公务用车购置费</t>
  </si>
  <si>
    <t>公务用车运行维护费</t>
  </si>
  <si>
    <t>公务接待费</t>
  </si>
  <si>
    <t>上年同期数</t>
  </si>
  <si>
    <t>增长率（%）</t>
  </si>
  <si>
    <t>始兴县司法局</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</si>
  <si>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</si>
  <si>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</si>
  <si>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</si>
  <si>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</si>
  <si>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需在备注栏中单独说明具体金额等。</t>
  </si>
  <si>
    <t xml:space="preserve">    5.报送文字及表格时须一并提供电子文档。</t>
  </si>
  <si>
    <t xml:space="preserve">    6.表格已设置公式，有颜色部分填入相关数据即可，表格会自动计算，无需手动计算</t>
  </si>
  <si>
    <t>附件1-2</t>
  </si>
  <si>
    <t>2020年“三公”经费只减不增情况自查表</t>
  </si>
  <si>
    <t>单位:万元</t>
  </si>
  <si>
    <t>2020年全年会议费及“三公”经费财政拨款预计执行数-2019年会议费及“三公”经费财政拨款决算数</t>
  </si>
  <si>
    <t>2020年全年会议费及“三公”经费财政拨款预计执行数-2020年会议费及“三公”经费财政拨款预算数</t>
  </si>
  <si>
    <t>注：表格已设置公式，会根据统计表自动计算</t>
  </si>
</sst>
</file>

<file path=xl/styles.xml><?xml version="1.0" encoding="utf-8"?>
<styleSheet xmlns="http://schemas.openxmlformats.org/spreadsheetml/2006/main">
  <numFmts count="34">
    <numFmt numFmtId="176" formatCode="_(&quot;$&quot;* #,##0_);_(&quot;$&quot;* \(#,##0\);_(&quot;$&quot;* &quot;-&quot;??_);_(@_)"/>
    <numFmt numFmtId="42" formatCode="_ &quot;￥&quot;* #,##0_ ;_ &quot;￥&quot;* \-#,##0_ ;_ &quot;￥&quot;* &quot;-&quot;_ ;_ @_ "/>
    <numFmt numFmtId="177" formatCode="_-#,##0.00_-;\(#,##0.00\);_-\ \ &quot;-&quot;_-;_-@_-"/>
    <numFmt numFmtId="178" formatCode="&quot;\&quot;#,##0;[Red]&quot;\&quot;&quot;\&quot;&quot;\&quot;&quot;\&quot;&quot;\&quot;&quot;\&quot;&quot;\&quot;\-#,##0"/>
    <numFmt numFmtId="179" formatCode="mmm/yyyy;_-\ &quot;N/A&quot;_-;_-\ &quot;-&quot;_-"/>
    <numFmt numFmtId="44" formatCode="_ &quot;￥&quot;* #,##0.00_ ;_ &quot;￥&quot;* \-#,##0.00_ ;_ &quot;￥&quot;* &quot;-&quot;??_ ;_ @_ "/>
    <numFmt numFmtId="41" formatCode="_ * #,##0_ ;_ * \-#,##0_ ;_ * &quot;-&quot;_ ;_ @_ "/>
    <numFmt numFmtId="180" formatCode="_-#0&quot;.&quot;0,_-;\(#0&quot;.&quot;0,\);_-\ \ &quot;-&quot;_-;_-@_-"/>
    <numFmt numFmtId="43" formatCode="_ * #,##0.00_ ;_ * \-#,##0.00_ ;_ * &quot;-&quot;??_ ;_ @_ "/>
    <numFmt numFmtId="181" formatCode="_-#,##0%_-;\(#,##0%\);_-\ &quot;-&quot;_-"/>
    <numFmt numFmtId="182" formatCode="_-* #,##0.00_-;\-* #,##0.00_-;_-* &quot;-&quot;??_-;_-@_-"/>
    <numFmt numFmtId="183" formatCode="_-* #,##0_-;\-* #,##0_-;_-* &quot;-&quot;_-;_-@_-"/>
    <numFmt numFmtId="184" formatCode="0.00_);[Red]\(0.00\)"/>
    <numFmt numFmtId="185" formatCode="_-* #,##0.00\¥_-;\-* #,##0.00\¥_-;_-* &quot;-&quot;??\¥_-;_-@_-"/>
    <numFmt numFmtId="186" formatCode="_(&quot;$&quot;* #,##0_);_(&quot;$&quot;* \(#,##0\);_(&quot;$&quot;* &quot;-&quot;_);_(@_)"/>
    <numFmt numFmtId="187" formatCode="#,##0.0"/>
    <numFmt numFmtId="188" formatCode="_-#,###.00,_-;\(#,###.00,\);_-\ \ &quot;-&quot;_-;_-@_-"/>
    <numFmt numFmtId="189" formatCode="_-* #,##0_-;\-* #,##0_-;_-* &quot;-&quot;??_-;_-@_-"/>
    <numFmt numFmtId="190" formatCode="_-#0&quot;.&quot;0000_-;\(#0&quot;.&quot;0000\);_-\ \ &quot;-&quot;_-;_-@_-"/>
    <numFmt numFmtId="191" formatCode="_-#,##0_-;\(#,##0\);_-\ \ &quot;-&quot;_-;_-@_-"/>
    <numFmt numFmtId="192" formatCode="mmm/dd/yyyy;_-\ &quot;N/A&quot;_-;_-\ &quot;-&quot;_-"/>
    <numFmt numFmtId="193" formatCode="_-#,###,_-;\(#,###,\);_-\ \ &quot;-&quot;_-;_-@_-"/>
    <numFmt numFmtId="194" formatCode="_(&quot;$&quot;* #,##0.0_);_(&quot;$&quot;* \(#,##0.0\);_(&quot;$&quot;* &quot;-&quot;??_);_(@_)"/>
    <numFmt numFmtId="195" formatCode="_([$€-2]* #,##0.00_);_([$€-2]* \(#,##0.00\);_([$€-2]* &quot;-&quot;??_)"/>
    <numFmt numFmtId="196" formatCode="0.000%"/>
    <numFmt numFmtId="197" formatCode="0.0%"/>
    <numFmt numFmtId="198" formatCode="_(&quot;$&quot;* #,##0.00_);_(&quot;$&quot;* \(#,##0.00\);_(&quot;$&quot;* &quot;-&quot;??_);_(@_)"/>
    <numFmt numFmtId="199" formatCode="#,##0\ &quot; &quot;;\(#,##0\)\ ;&quot;—&quot;&quot; &quot;&quot; &quot;&quot; &quot;&quot; &quot;"/>
    <numFmt numFmtId="200" formatCode="#,##0.00\¥;\-#,##0.00\¥"/>
    <numFmt numFmtId="201" formatCode="_-* #,##0\¥_-;\-* #,##0\¥_-;_-* &quot;-&quot;\¥_-;_-@_-"/>
    <numFmt numFmtId="202" formatCode="0.00_ ;[Red]\-0.00\ "/>
    <numFmt numFmtId="203" formatCode="&quot;$&quot;#,##0;\-&quot;$&quot;#,##0"/>
    <numFmt numFmtId="204" formatCode="mm/dd/yy_)"/>
    <numFmt numFmtId="205" formatCode="mmm\ dd\,\ yy"/>
  </numFmts>
  <fonts count="72">
    <font>
      <sz val="10"/>
      <color indexed="8"/>
      <name val="宋体"/>
      <charset val="134"/>
    </font>
    <font>
      <b/>
      <sz val="10"/>
      <name val="Arial"/>
      <charset val="134"/>
    </font>
    <font>
      <sz val="14"/>
      <name val="黑体"/>
      <charset val="134"/>
    </font>
    <font>
      <b/>
      <sz val="16"/>
      <name val="黑体"/>
      <charset val="134"/>
    </font>
    <font>
      <sz val="9"/>
      <name val="宋体"/>
      <charset val="134"/>
    </font>
    <font>
      <b/>
      <sz val="10"/>
      <name val="宋体"/>
      <charset val="134"/>
    </font>
    <font>
      <b/>
      <sz val="11"/>
      <name val="宋体"/>
      <charset val="134"/>
    </font>
    <font>
      <b/>
      <sz val="11"/>
      <name val="Arial"/>
      <charset val="134"/>
    </font>
    <font>
      <b/>
      <sz val="11"/>
      <color indexed="8"/>
      <name val="宋体"/>
      <charset val="134"/>
    </font>
    <font>
      <sz val="9"/>
      <color indexed="8"/>
      <name val="宋体"/>
      <charset val="134"/>
    </font>
    <font>
      <sz val="11"/>
      <color indexed="8"/>
      <name val="宋体"/>
      <charset val="134"/>
    </font>
    <font>
      <sz val="11"/>
      <color indexed="10"/>
      <name val="黑体"/>
      <charset val="134"/>
    </font>
    <font>
      <sz val="9"/>
      <name val="黑体"/>
      <charset val="134"/>
    </font>
    <font>
      <sz val="11"/>
      <color indexed="8"/>
      <name val="黑体"/>
      <charset val="134"/>
    </font>
    <font>
      <sz val="10"/>
      <color indexed="8"/>
      <name val="黑体"/>
      <charset val="134"/>
    </font>
    <font>
      <sz val="10"/>
      <color indexed="8"/>
      <name val="宋体"/>
      <charset val="134"/>
    </font>
    <font>
      <b/>
      <sz val="11"/>
      <name val="宋体"/>
      <charset val="134"/>
    </font>
    <font>
      <sz val="10"/>
      <color indexed="17"/>
      <name val="宋体"/>
      <charset val="134"/>
    </font>
    <font>
      <sz val="10"/>
      <name val="Arial"/>
      <charset val="134"/>
    </font>
    <font>
      <sz val="12"/>
      <name val="???"/>
      <charset val="134"/>
    </font>
    <font>
      <b/>
      <sz val="10"/>
      <name val="Helv"/>
      <charset val="134"/>
    </font>
    <font>
      <sz val="10"/>
      <color indexed="62"/>
      <name val="宋体"/>
      <charset val="134"/>
    </font>
    <font>
      <b/>
      <sz val="10"/>
      <color indexed="9"/>
      <name val="宋体"/>
      <charset val="134"/>
    </font>
    <font>
      <sz val="10"/>
      <color indexed="9"/>
      <name val="宋体"/>
      <charset val="134"/>
    </font>
    <font>
      <sz val="11"/>
      <color theme="1"/>
      <name val="宋体"/>
      <charset val="134"/>
      <scheme val="minor"/>
    </font>
    <font>
      <b/>
      <sz val="11"/>
      <name val="Helv"/>
      <charset val="134"/>
    </font>
    <font>
      <sz val="10"/>
      <color indexed="8"/>
      <name val="MS Sans Serif"/>
      <charset val="134"/>
    </font>
    <font>
      <sz val="8"/>
      <name val="Times New Roman"/>
      <charset val="134"/>
    </font>
    <font>
      <b/>
      <sz val="8"/>
      <name val="Arial"/>
      <charset val="134"/>
    </font>
    <font>
      <sz val="10"/>
      <color indexed="52"/>
      <name val="宋体"/>
      <charset val="134"/>
    </font>
    <font>
      <b/>
      <sz val="10"/>
      <color indexed="52"/>
      <name val="宋体"/>
      <charset val="134"/>
    </font>
    <font>
      <b/>
      <sz val="10"/>
      <color indexed="63"/>
      <name val="宋体"/>
      <charset val="134"/>
    </font>
    <font>
      <i/>
      <sz val="9"/>
      <name val="Times New Roman"/>
      <charset val="134"/>
    </font>
    <font>
      <sz val="10"/>
      <color indexed="20"/>
      <name val="宋体"/>
      <charset val="134"/>
    </font>
    <font>
      <u/>
      <sz val="11"/>
      <color rgb="FF0000FF"/>
      <name val="宋体"/>
      <charset val="0"/>
      <scheme val="minor"/>
    </font>
    <font>
      <sz val="10"/>
      <color indexed="10"/>
      <name val="宋体"/>
      <charset val="134"/>
    </font>
    <font>
      <sz val="10"/>
      <name val="Times New Roman"/>
      <charset val="134"/>
    </font>
    <font>
      <u/>
      <sz val="11"/>
      <color rgb="FF800080"/>
      <name val="宋体"/>
      <charset val="0"/>
      <scheme val="minor"/>
    </font>
    <font>
      <sz val="11"/>
      <name val="蹈框"/>
      <charset val="134"/>
    </font>
    <font>
      <sz val="10"/>
      <color indexed="16"/>
      <name val="MS Serif"/>
      <charset val="134"/>
    </font>
    <font>
      <b/>
      <sz val="10"/>
      <color indexed="8"/>
      <name val="宋体"/>
      <charset val="134"/>
    </font>
    <font>
      <b/>
      <sz val="11"/>
      <color indexed="56"/>
      <name val="宋体"/>
      <charset val="134"/>
    </font>
    <font>
      <sz val="10"/>
      <name val="Courier"/>
      <charset val="134"/>
    </font>
    <font>
      <sz val="12"/>
      <name val="Times New Roman"/>
      <charset val="134"/>
    </font>
    <font>
      <b/>
      <sz val="18"/>
      <color indexed="56"/>
      <name val="宋体"/>
      <charset val="134"/>
    </font>
    <font>
      <i/>
      <sz val="10"/>
      <color indexed="23"/>
      <name val="宋体"/>
      <charset val="134"/>
    </font>
    <font>
      <b/>
      <sz val="15"/>
      <color indexed="56"/>
      <name val="宋体"/>
      <charset val="134"/>
    </font>
    <font>
      <b/>
      <sz val="13"/>
      <color indexed="56"/>
      <name val="宋体"/>
      <charset val="134"/>
    </font>
    <font>
      <sz val="10"/>
      <color indexed="60"/>
      <name val="宋体"/>
      <charset val="134"/>
    </font>
    <font>
      <sz val="10"/>
      <name val="宋体"/>
      <charset val="134"/>
    </font>
    <font>
      <sz val="8"/>
      <name val="Arial"/>
      <charset val="134"/>
    </font>
    <font>
      <sz val="11"/>
      <color indexed="17"/>
      <name val="宋体"/>
      <charset val="134"/>
    </font>
    <font>
      <i/>
      <sz val="12"/>
      <name val="Times New Roman"/>
      <charset val="134"/>
    </font>
    <font>
      <u val="singleAccounting"/>
      <vertAlign val="subscript"/>
      <sz val="10"/>
      <name val="Times New Roman"/>
      <charset val="134"/>
    </font>
    <font>
      <sz val="10"/>
      <name val="MS Serif"/>
      <charset val="134"/>
    </font>
    <font>
      <sz val="10"/>
      <name val="MS Sans Serif"/>
      <charset val="134"/>
    </font>
    <font>
      <sz val="11"/>
      <name val="Times New Roman"/>
      <charset val="134"/>
    </font>
    <font>
      <b/>
      <sz val="12"/>
      <name val="Helv"/>
      <charset val="134"/>
    </font>
    <font>
      <b/>
      <sz val="12"/>
      <name val="Arial"/>
      <charset val="134"/>
    </font>
    <font>
      <sz val="12"/>
      <name val="宋体"/>
      <charset val="134"/>
    </font>
    <font>
      <sz val="18"/>
      <name val="Times New Roman"/>
      <charset val="134"/>
    </font>
    <font>
      <b/>
      <sz val="13"/>
      <name val="Times New Roman"/>
      <charset val="134"/>
    </font>
    <font>
      <sz val="11"/>
      <color indexed="20"/>
      <name val="宋体"/>
      <charset val="134"/>
    </font>
    <font>
      <b/>
      <i/>
      <sz val="12"/>
      <name val="Times New Roman"/>
      <charset val="134"/>
    </font>
    <font>
      <sz val="7"/>
      <name val="Small Fonts"/>
      <charset val="134"/>
    </font>
    <font>
      <sz val="10"/>
      <name val="Tms Rmn"/>
      <charset val="134"/>
    </font>
    <font>
      <b/>
      <sz val="14"/>
      <color indexed="9"/>
      <name val="Times New Roman"/>
      <charset val="134"/>
    </font>
    <font>
      <b/>
      <sz val="12"/>
      <name val="MS Sans Serif"/>
      <charset val="134"/>
    </font>
    <font>
      <sz val="12"/>
      <name val="MS Sans Serif"/>
      <charset val="134"/>
    </font>
    <font>
      <b/>
      <sz val="8"/>
      <color indexed="8"/>
      <name val="Helv"/>
      <charset val="134"/>
    </font>
    <font>
      <b/>
      <sz val="10"/>
      <name val="MS Sans Serif"/>
      <charset val="134"/>
    </font>
    <font>
      <sz val="12"/>
      <name val="바탕체"/>
      <charset val="134"/>
    </font>
  </fonts>
  <fills count="3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44"/>
        <bgColor indexed="64"/>
      </patternFill>
    </fill>
    <fill>
      <patternFill patternType="solid">
        <fgColor indexed="36"/>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9"/>
        <bgColor indexed="64"/>
      </patternFill>
    </fill>
    <fill>
      <patternFill patternType="solid">
        <fgColor indexed="10"/>
        <bgColor indexed="64"/>
      </patternFill>
    </fill>
    <fill>
      <patternFill patternType="solid">
        <fgColor indexed="11"/>
        <bgColor indexed="64"/>
      </patternFill>
    </fill>
    <fill>
      <patternFill patternType="solid">
        <fgColor indexed="45"/>
        <bgColor indexed="64"/>
      </patternFill>
    </fill>
    <fill>
      <patternFill patternType="solid">
        <fgColor indexed="27"/>
        <bgColor indexed="64"/>
      </patternFill>
    </fill>
    <fill>
      <patternFill patternType="solid">
        <fgColor indexed="46"/>
        <bgColor indexed="64"/>
      </patternFill>
    </fill>
    <fill>
      <patternFill patternType="solid">
        <fgColor indexed="29"/>
        <bgColor indexed="64"/>
      </patternFill>
    </fill>
    <fill>
      <patternFill patternType="solid">
        <fgColor indexed="30"/>
        <bgColor indexed="64"/>
      </patternFill>
    </fill>
    <fill>
      <patternFill patternType="solid">
        <fgColor indexed="43"/>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13"/>
        <bgColor indexed="64"/>
      </patternFill>
    </fill>
    <fill>
      <patternFill patternType="solid">
        <fgColor indexed="15"/>
        <bgColor indexed="64"/>
      </patternFill>
    </fill>
    <fill>
      <patternFill patternType="solid">
        <fgColor indexed="12"/>
        <bgColor indexed="64"/>
      </patternFill>
    </fill>
    <fill>
      <patternFill patternType="solid">
        <fgColor indexed="54"/>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indexed="14"/>
      </left>
      <right/>
      <top/>
      <bottom/>
      <diagonal/>
    </border>
    <border>
      <left style="thin">
        <color auto="1"/>
      </left>
      <right/>
      <top style="thin">
        <color auto="1"/>
      </top>
      <bottom style="thin">
        <color auto="1"/>
      </bottom>
      <diagonal/>
    </border>
    <border>
      <left style="thin">
        <color indexed="14"/>
      </left>
      <right style="thin">
        <color auto="1"/>
      </right>
      <top style="thin">
        <color auto="1"/>
      </top>
      <bottom style="thin">
        <color auto="1"/>
      </bottom>
      <diagonal/>
    </border>
    <border>
      <left style="thin">
        <color indexed="14"/>
      </left>
      <right style="thin">
        <color auto="1"/>
      </right>
      <top style="thin">
        <color auto="1"/>
      </top>
      <bottom/>
      <diagonal/>
    </border>
    <border>
      <left style="thin">
        <color indexed="14"/>
      </left>
      <right style="thin">
        <color auto="1"/>
      </right>
      <top/>
      <bottom/>
      <diagonal/>
    </border>
    <border>
      <left style="thin">
        <color indexed="14"/>
      </left>
      <right style="thin">
        <color auto="1"/>
      </right>
      <top/>
      <bottom style="thin">
        <color auto="1"/>
      </bottom>
      <diagonal/>
    </border>
    <border>
      <left/>
      <right style="thin">
        <color indexed="14"/>
      </right>
      <top/>
      <bottom/>
      <diagonal/>
    </border>
    <border>
      <left style="thin">
        <color auto="1"/>
      </left>
      <right style="thin">
        <color indexed="14"/>
      </right>
      <top style="thin">
        <color auto="1"/>
      </top>
      <bottom style="thin">
        <color auto="1"/>
      </bottom>
      <diagonal/>
    </border>
    <border>
      <left style="thin">
        <color indexed="14"/>
      </left>
      <right/>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auto="1"/>
      </bottom>
      <diagonal/>
    </border>
    <border>
      <left/>
      <right/>
      <top style="medium">
        <color auto="1"/>
      </top>
      <bottom style="medium">
        <color auto="1"/>
      </bottom>
      <diagonal/>
    </border>
    <border>
      <left/>
      <right/>
      <top style="thin">
        <color auto="1"/>
      </top>
      <bottom style="thin">
        <color auto="1"/>
      </bottom>
      <diagonal/>
    </border>
  </borders>
  <cellStyleXfs count="190">
    <xf numFmtId="0" fontId="0" fillId="0" borderId="0">
      <alignment vertical="center"/>
    </xf>
    <xf numFmtId="42" fontId="24" fillId="0" borderId="0" applyFont="0" applyFill="0" applyBorder="0" applyAlignment="0" applyProtection="0">
      <alignment vertical="center"/>
    </xf>
    <xf numFmtId="0" fontId="15" fillId="4" borderId="0" applyNumberFormat="0" applyBorder="0" applyAlignment="0" applyProtection="0">
      <alignment vertical="center"/>
    </xf>
    <xf numFmtId="0" fontId="21" fillId="5" borderId="20" applyNumberFormat="0" applyAlignment="0" applyProtection="0">
      <alignment vertical="center"/>
    </xf>
    <xf numFmtId="44" fontId="24" fillId="0" borderId="0" applyFont="0" applyFill="0" applyBorder="0" applyAlignment="0" applyProtection="0">
      <alignment vertical="center"/>
    </xf>
    <xf numFmtId="0" fontId="26" fillId="0" borderId="0"/>
    <xf numFmtId="0" fontId="27" fillId="0" borderId="0">
      <alignment horizontal="center" wrapText="1"/>
      <protection locked="0"/>
    </xf>
    <xf numFmtId="41" fontId="24" fillId="0" borderId="0" applyFont="0" applyFill="0" applyBorder="0" applyAlignment="0" applyProtection="0">
      <alignment vertical="center"/>
    </xf>
    <xf numFmtId="0" fontId="15" fillId="14" borderId="0" applyNumberFormat="0" applyBorder="0" applyAlignment="0" applyProtection="0">
      <alignment vertical="center"/>
    </xf>
    <xf numFmtId="0" fontId="33" fillId="15" borderId="0" applyNumberFormat="0" applyBorder="0" applyAlignment="0" applyProtection="0">
      <alignment vertical="center"/>
    </xf>
    <xf numFmtId="43" fontId="24" fillId="0" borderId="0" applyFont="0" applyFill="0" applyBorder="0" applyAlignment="0" applyProtection="0">
      <alignment vertical="center"/>
    </xf>
    <xf numFmtId="0" fontId="23" fillId="14" borderId="0" applyNumberFormat="0" applyBorder="0" applyAlignment="0" applyProtection="0">
      <alignment vertical="center"/>
    </xf>
    <xf numFmtId="0" fontId="34" fillId="0" borderId="0" applyNumberFormat="0" applyFill="0" applyBorder="0" applyAlignment="0" applyProtection="0">
      <alignment vertical="center"/>
    </xf>
    <xf numFmtId="9" fontId="24" fillId="0" borderId="0" applyFont="0" applyFill="0" applyBorder="0" applyAlignment="0" applyProtection="0">
      <alignment vertical="center"/>
    </xf>
    <xf numFmtId="183" fontId="15" fillId="0" borderId="0" applyFont="0" applyFill="0" applyBorder="0" applyAlignment="0" applyProtection="0"/>
    <xf numFmtId="0" fontId="37" fillId="0" borderId="0" applyNumberFormat="0" applyFill="0" applyBorder="0" applyAlignment="0" applyProtection="0">
      <alignment vertical="center"/>
    </xf>
    <xf numFmtId="0" fontId="15" fillId="9" borderId="22" applyNumberFormat="0" applyFont="0" applyAlignment="0" applyProtection="0">
      <alignment vertical="center"/>
    </xf>
    <xf numFmtId="0" fontId="39" fillId="0" borderId="0" applyNumberFormat="0" applyAlignment="0">
      <alignment horizontal="left"/>
    </xf>
    <xf numFmtId="0" fontId="23" fillId="18" borderId="0" applyNumberFormat="0" applyBorder="0" applyAlignment="0" applyProtection="0">
      <alignment vertical="center"/>
    </xf>
    <xf numFmtId="0" fontId="4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3" fillId="0" borderId="0"/>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8" fillId="0" borderId="0"/>
    <xf numFmtId="0" fontId="46" fillId="0" borderId="26" applyNumberFormat="0" applyFill="0" applyAlignment="0" applyProtection="0">
      <alignment vertical="center"/>
    </xf>
    <xf numFmtId="0" fontId="43" fillId="0" borderId="0"/>
    <xf numFmtId="0" fontId="47" fillId="0" borderId="27" applyNumberFormat="0" applyFill="0" applyAlignment="0" applyProtection="0">
      <alignment vertical="center"/>
    </xf>
    <xf numFmtId="0" fontId="18" fillId="0" borderId="0">
      <protection locked="0"/>
    </xf>
    <xf numFmtId="0" fontId="23" fillId="19" borderId="0" applyNumberFormat="0" applyBorder="0" applyAlignment="0" applyProtection="0">
      <alignment vertical="center"/>
    </xf>
    <xf numFmtId="0" fontId="41" fillId="0" borderId="28" applyNumberFormat="0" applyFill="0" applyAlignment="0" applyProtection="0">
      <alignment vertical="center"/>
    </xf>
    <xf numFmtId="0" fontId="19" fillId="0" borderId="0"/>
    <xf numFmtId="0" fontId="23" fillId="8" borderId="0" applyNumberFormat="0" applyBorder="0" applyAlignment="0" applyProtection="0">
      <alignment vertical="center"/>
    </xf>
    <xf numFmtId="0" fontId="31" fillId="11" borderId="24" applyNumberFormat="0" applyAlignment="0" applyProtection="0">
      <alignment vertical="center"/>
    </xf>
    <xf numFmtId="176" fontId="15" fillId="0" borderId="0" applyFont="0" applyFill="0" applyBorder="0" applyAlignment="0" applyProtection="0"/>
    <xf numFmtId="49" fontId="36" fillId="0" borderId="0" applyProtection="0">
      <alignment horizontal="left"/>
    </xf>
    <xf numFmtId="0" fontId="18" fillId="0" borderId="0">
      <protection locked="0"/>
    </xf>
    <xf numFmtId="0" fontId="30" fillId="11" borderId="20" applyNumberFormat="0" applyAlignment="0" applyProtection="0">
      <alignment vertical="center"/>
    </xf>
    <xf numFmtId="0" fontId="22" fillId="6" borderId="21" applyNumberFormat="0" applyAlignment="0" applyProtection="0">
      <alignment vertical="center"/>
    </xf>
    <xf numFmtId="0" fontId="23" fillId="13" borderId="0" applyNumberFormat="0" applyBorder="0" applyAlignment="0" applyProtection="0">
      <alignment vertical="center"/>
    </xf>
    <xf numFmtId="0" fontId="18" fillId="0" borderId="0">
      <protection locked="0"/>
    </xf>
    <xf numFmtId="0" fontId="15" fillId="5" borderId="0" applyNumberFormat="0" applyBorder="0" applyAlignment="0" applyProtection="0">
      <alignment vertical="center"/>
    </xf>
    <xf numFmtId="0" fontId="29" fillId="0" borderId="23" applyNumberFormat="0" applyFill="0" applyAlignment="0" applyProtection="0">
      <alignment vertical="center"/>
    </xf>
    <xf numFmtId="0" fontId="40" fillId="0" borderId="25" applyNumberFormat="0" applyFill="0" applyAlignment="0" applyProtection="0">
      <alignment vertical="center"/>
    </xf>
    <xf numFmtId="0" fontId="17" fillId="4" borderId="0" applyNumberFormat="0" applyBorder="0" applyAlignment="0" applyProtection="0">
      <alignment vertical="center"/>
    </xf>
    <xf numFmtId="0" fontId="48" fillId="20" borderId="0" applyNumberFormat="0" applyBorder="0" applyAlignment="0" applyProtection="0">
      <alignment vertical="center"/>
    </xf>
    <xf numFmtId="0" fontId="15" fillId="16" borderId="0" applyNumberFormat="0" applyBorder="0" applyAlignment="0" applyProtection="0">
      <alignment vertical="center"/>
    </xf>
    <xf numFmtId="0" fontId="23" fillId="21" borderId="0" applyNumberFormat="0" applyBorder="0" applyAlignment="0" applyProtection="0">
      <alignment vertical="center"/>
    </xf>
    <xf numFmtId="0" fontId="15" fillId="10"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23" fillId="22" borderId="0" applyNumberFormat="0" applyBorder="0" applyAlignment="0" applyProtection="0">
      <alignment vertical="center"/>
    </xf>
    <xf numFmtId="0" fontId="15" fillId="0" borderId="0" applyNumberFormat="0" applyFont="0" applyFill="0" applyBorder="0" applyAlignment="0" applyProtection="0">
      <alignment horizontal="left"/>
    </xf>
    <xf numFmtId="0" fontId="18" fillId="0" borderId="0"/>
    <xf numFmtId="0" fontId="23" fillId="8"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8" fillId="0" borderId="0">
      <protection locked="0"/>
    </xf>
    <xf numFmtId="0" fontId="23" fillId="12" borderId="0" applyNumberFormat="0" applyBorder="0" applyAlignment="0" applyProtection="0">
      <alignment vertical="center"/>
    </xf>
    <xf numFmtId="0" fontId="15" fillId="7" borderId="0" applyNumberFormat="0" applyBorder="0" applyAlignment="0" applyProtection="0">
      <alignment vertical="center"/>
    </xf>
    <xf numFmtId="0" fontId="23" fillId="12" borderId="0" applyNumberFormat="0" applyBorder="0" applyAlignment="0" applyProtection="0">
      <alignment vertical="center"/>
    </xf>
    <xf numFmtId="0" fontId="18" fillId="0" borderId="0">
      <protection locked="0"/>
    </xf>
    <xf numFmtId="0" fontId="18" fillId="0" borderId="0">
      <protection locked="0"/>
    </xf>
    <xf numFmtId="0" fontId="23" fillId="23" borderId="0" applyNumberFormat="0" applyBorder="0" applyAlignment="0" applyProtection="0">
      <alignment vertical="center"/>
    </xf>
    <xf numFmtId="43" fontId="15" fillId="0" borderId="0" applyFont="0" applyFill="0" applyBorder="0" applyAlignment="0" applyProtection="0"/>
    <xf numFmtId="0" fontId="15" fillId="24" borderId="0" applyNumberFormat="0" applyBorder="0" applyAlignment="0" applyProtection="0">
      <alignment vertical="center"/>
    </xf>
    <xf numFmtId="0" fontId="23" fillId="25" borderId="0" applyNumberFormat="0" applyBorder="0" applyAlignment="0" applyProtection="0">
      <alignment vertical="center"/>
    </xf>
    <xf numFmtId="0" fontId="15" fillId="0" borderId="0" applyFont="0" applyFill="0" applyBorder="0" applyAlignment="0" applyProtection="0"/>
    <xf numFmtId="0" fontId="15" fillId="0" borderId="0" applyFont="0" applyFill="0" applyBorder="0" applyAlignment="0" applyProtection="0"/>
    <xf numFmtId="0" fontId="43" fillId="0" borderId="0"/>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188" fontId="36" fillId="0" borderId="0" applyFill="0" applyBorder="0" applyProtection="0">
      <alignment horizontal="right"/>
    </xf>
    <xf numFmtId="0" fontId="18" fillId="0" borderId="0">
      <protection locked="0"/>
    </xf>
    <xf numFmtId="0" fontId="18" fillId="0" borderId="0">
      <protection locked="0"/>
    </xf>
    <xf numFmtId="0" fontId="18" fillId="0" borderId="0">
      <protection locked="0"/>
    </xf>
    <xf numFmtId="0" fontId="18" fillId="0" borderId="0"/>
    <xf numFmtId="0" fontId="18" fillId="0" borderId="0"/>
    <xf numFmtId="0" fontId="18" fillId="0" borderId="0"/>
    <xf numFmtId="0" fontId="18" fillId="0" borderId="0"/>
    <xf numFmtId="0" fontId="18" fillId="0" borderId="0"/>
    <xf numFmtId="0" fontId="18" fillId="0" borderId="0"/>
    <xf numFmtId="0" fontId="50" fillId="26" borderId="2"/>
    <xf numFmtId="0" fontId="18" fillId="0" borderId="0"/>
    <xf numFmtId="0" fontId="18" fillId="0" borderId="0"/>
    <xf numFmtId="0" fontId="51" fillId="4" borderId="0" applyNumberFormat="0" applyBorder="0" applyAlignment="0" applyProtection="0">
      <alignment vertical="center"/>
    </xf>
    <xf numFmtId="0" fontId="18" fillId="0" borderId="0"/>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xf numFmtId="191" fontId="36" fillId="0" borderId="0" applyFill="0" applyBorder="0" applyProtection="0">
      <alignment horizontal="right"/>
    </xf>
    <xf numFmtId="177" fontId="36" fillId="0" borderId="0" applyFill="0" applyBorder="0" applyProtection="0">
      <alignment horizontal="right"/>
    </xf>
    <xf numFmtId="192" fontId="53" fillId="0" borderId="0" applyFill="0" applyBorder="0" applyProtection="0">
      <alignment horizontal="center"/>
    </xf>
    <xf numFmtId="0" fontId="38" fillId="0" borderId="0"/>
    <xf numFmtId="14" fontId="27" fillId="0" borderId="0">
      <alignment horizontal="center" wrapText="1"/>
      <protection locked="0"/>
    </xf>
    <xf numFmtId="193" fontId="36" fillId="0" borderId="0" applyFill="0" applyBorder="0" applyProtection="0">
      <alignment horizontal="right"/>
    </xf>
    <xf numFmtId="179" fontId="53" fillId="0" borderId="0" applyFill="0" applyBorder="0" applyProtection="0">
      <alignment horizontal="center"/>
    </xf>
    <xf numFmtId="181" fontId="32" fillId="0" borderId="0" applyFill="0" applyBorder="0" applyProtection="0">
      <alignment horizontal="right"/>
    </xf>
    <xf numFmtId="180" fontId="36" fillId="0" borderId="0" applyFill="0" applyBorder="0" applyProtection="0">
      <alignment horizontal="right"/>
    </xf>
    <xf numFmtId="190" fontId="36" fillId="0" borderId="0" applyFill="0" applyBorder="0" applyProtection="0">
      <alignment horizontal="right"/>
    </xf>
    <xf numFmtId="189" fontId="43" fillId="0" borderId="0" applyFill="0" applyBorder="0" applyAlignment="0"/>
    <xf numFmtId="178" fontId="18" fillId="0" borderId="0"/>
    <xf numFmtId="0" fontId="20" fillId="0" borderId="0"/>
    <xf numFmtId="194" fontId="15" fillId="0" borderId="0" applyFont="0" applyFill="0" applyBorder="0" applyAlignment="0" applyProtection="0"/>
    <xf numFmtId="0" fontId="40" fillId="0" borderId="0" applyNumberFormat="0" applyFill="0" applyBorder="0" applyAlignment="0" applyProtection="0">
      <alignment vertical="center"/>
    </xf>
    <xf numFmtId="0" fontId="52" fillId="0" borderId="0" applyFill="0" applyBorder="0">
      <alignment horizontal="right"/>
    </xf>
    <xf numFmtId="0" fontId="25" fillId="0" borderId="29"/>
    <xf numFmtId="0" fontId="43" fillId="0" borderId="0" applyFill="0" applyBorder="0">
      <alignment horizontal="right"/>
    </xf>
    <xf numFmtId="0" fontId="50" fillId="11" borderId="0" applyNumberFormat="0" applyBorder="0" applyAlignment="0" applyProtection="0"/>
    <xf numFmtId="0" fontId="28" fillId="0" borderId="3">
      <alignment horizontal="center"/>
    </xf>
    <xf numFmtId="178" fontId="18" fillId="0" borderId="0"/>
    <xf numFmtId="196" fontId="15" fillId="0" borderId="0" applyFont="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41" fontId="15" fillId="0" borderId="0" applyFont="0" applyFill="0" applyBorder="0" applyAlignment="0" applyProtection="0"/>
    <xf numFmtId="182" fontId="15" fillId="0" borderId="0" applyFont="0" applyFill="0" applyBorder="0" applyAlignment="0" applyProtection="0"/>
    <xf numFmtId="187" fontId="36" fillId="0" borderId="0"/>
    <xf numFmtId="0" fontId="54" fillId="0" borderId="0" applyNumberFormat="0" applyAlignment="0">
      <alignment horizontal="left"/>
    </xf>
    <xf numFmtId="0" fontId="42" fillId="0" borderId="0" applyNumberFormat="0" applyAlignment="0"/>
    <xf numFmtId="197" fontId="15" fillId="0" borderId="0" applyFont="0" applyFill="0" applyBorder="0" applyAlignment="0" applyProtection="0"/>
    <xf numFmtId="186" fontId="15" fillId="0" borderId="0" applyFont="0" applyFill="0" applyBorder="0" applyAlignment="0" applyProtection="0"/>
    <xf numFmtId="198" fontId="15" fillId="0" borderId="0" applyFont="0" applyFill="0" applyBorder="0" applyAlignment="0" applyProtection="0"/>
    <xf numFmtId="15" fontId="55" fillId="0" borderId="0"/>
    <xf numFmtId="195" fontId="15" fillId="0" borderId="0" applyFont="0" applyFill="0" applyBorder="0" applyAlignment="0" applyProtection="0"/>
    <xf numFmtId="0" fontId="18" fillId="0" borderId="0">
      <protection locked="0"/>
    </xf>
    <xf numFmtId="199" fontId="56" fillId="0" borderId="0">
      <alignment horizontal="right"/>
    </xf>
    <xf numFmtId="0" fontId="18" fillId="0" borderId="0"/>
    <xf numFmtId="43" fontId="15" fillId="0" borderId="0" applyFont="0" applyFill="0" applyBorder="0" applyAlignment="0" applyProtection="0"/>
    <xf numFmtId="0" fontId="57" fillId="0" borderId="0">
      <alignment horizontal="left"/>
    </xf>
    <xf numFmtId="0" fontId="58" fillId="0" borderId="30" applyNumberFormat="0" applyAlignment="0" applyProtection="0">
      <alignment horizontal="left" vertical="center"/>
    </xf>
    <xf numFmtId="0" fontId="58" fillId="0" borderId="31">
      <alignment horizontal="left" vertical="center"/>
    </xf>
    <xf numFmtId="0" fontId="50" fillId="2" borderId="2" applyNumberFormat="0" applyBorder="0" applyAlignment="0" applyProtection="0"/>
    <xf numFmtId="200" fontId="59" fillId="27" borderId="0"/>
    <xf numFmtId="0" fontId="15" fillId="10" borderId="0" applyNumberFormat="0" applyFont="0" applyBorder="0" applyAlignment="0" applyProtection="0">
      <alignment horizontal="right"/>
    </xf>
    <xf numFmtId="38" fontId="60" fillId="0" borderId="0"/>
    <xf numFmtId="38" fontId="61" fillId="0" borderId="0"/>
    <xf numFmtId="38" fontId="63" fillId="0" borderId="0"/>
    <xf numFmtId="38" fontId="52" fillId="0" borderId="0"/>
    <xf numFmtId="0" fontId="56" fillId="0" borderId="0"/>
    <xf numFmtId="0" fontId="56" fillId="0" borderId="0"/>
    <xf numFmtId="0" fontId="59" fillId="0" borderId="0"/>
    <xf numFmtId="0" fontId="15" fillId="0" borderId="0" applyFont="0" applyFill="0">
      <alignment horizontal="fill"/>
    </xf>
    <xf numFmtId="200" fontId="59" fillId="28" borderId="0"/>
    <xf numFmtId="185" fontId="15" fillId="0" borderId="0" applyFont="0" applyFill="0" applyBorder="0" applyAlignment="0" applyProtection="0"/>
    <xf numFmtId="201" fontId="15" fillId="0" borderId="0" applyFont="0" applyFill="0" applyBorder="0" applyAlignment="0" applyProtection="0"/>
    <xf numFmtId="0" fontId="36" fillId="0" borderId="0"/>
    <xf numFmtId="37" fontId="64" fillId="0" borderId="0"/>
    <xf numFmtId="39" fontId="59" fillId="0" borderId="0"/>
    <xf numFmtId="0" fontId="36" fillId="0" borderId="0"/>
    <xf numFmtId="182"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0" fontId="50" fillId="11" borderId="2"/>
    <xf numFmtId="203" fontId="65" fillId="0" borderId="0"/>
    <xf numFmtId="0" fontId="59" fillId="0" borderId="0" applyNumberFormat="0" applyFill="0" applyBorder="0" applyAlignment="0" applyProtection="0">
      <alignment horizontal="left"/>
    </xf>
    <xf numFmtId="0" fontId="66" fillId="29" borderId="0" applyNumberFormat="0"/>
    <xf numFmtId="0" fontId="40" fillId="0" borderId="0" applyNumberFormat="0" applyFill="0" applyBorder="0" applyAlignment="0" applyProtection="0">
      <alignment vertical="center"/>
    </xf>
    <xf numFmtId="0" fontId="67" fillId="0" borderId="2">
      <alignment horizontal="center"/>
    </xf>
    <xf numFmtId="0" fontId="67" fillId="0" borderId="0">
      <alignment horizontal="center" vertical="center"/>
    </xf>
    <xf numFmtId="0" fontId="68" fillId="0" borderId="0" applyNumberFormat="0" applyFill="0">
      <alignment horizontal="left" vertical="center"/>
    </xf>
    <xf numFmtId="0" fontId="25" fillId="0" borderId="0"/>
    <xf numFmtId="40" fontId="69" fillId="0" borderId="0" applyBorder="0">
      <alignment horizontal="right"/>
    </xf>
    <xf numFmtId="0" fontId="33" fillId="15" borderId="0" applyNumberFormat="0" applyBorder="0" applyAlignment="0" applyProtection="0">
      <alignment vertical="center"/>
    </xf>
    <xf numFmtId="0" fontId="62" fillId="15" borderId="0" applyNumberFormat="0" applyBorder="0" applyAlignment="0" applyProtection="0">
      <alignment vertical="center"/>
    </xf>
    <xf numFmtId="0" fontId="70" fillId="0" borderId="0" applyNumberFormat="0" applyFill="0" applyBorder="0" applyAlignment="0" applyProtection="0"/>
    <xf numFmtId="0" fontId="49" fillId="0" borderId="0" applyFill="0" applyBorder="0" applyAlignment="0"/>
    <xf numFmtId="0" fontId="17" fillId="4" borderId="0" applyNumberFormat="0" applyBorder="0" applyAlignment="0" applyProtection="0">
      <alignment vertical="center"/>
    </xf>
    <xf numFmtId="205" fontId="15" fillId="0" borderId="0" applyFont="0" applyFill="0" applyBorder="0" applyAlignment="0" applyProtection="0"/>
    <xf numFmtId="204" fontId="15" fillId="0" borderId="0" applyFont="0" applyFill="0" applyBorder="0" applyAlignment="0" applyProtection="0"/>
    <xf numFmtId="0" fontId="36" fillId="0" borderId="0"/>
    <xf numFmtId="41" fontId="15" fillId="0" borderId="0" applyFont="0" applyFill="0" applyBorder="0" applyAlignment="0" applyProtection="0"/>
    <xf numFmtId="41" fontId="15" fillId="0" borderId="0" applyFont="0" applyFill="0" applyBorder="0" applyAlignment="0" applyProtection="0"/>
    <xf numFmtId="0" fontId="18" fillId="0" borderId="2" applyNumberFormat="0"/>
    <xf numFmtId="38" fontId="15" fillId="0" borderId="0" applyFont="0" applyFill="0" applyBorder="0" applyAlignment="0" applyProtection="0"/>
    <xf numFmtId="4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71" fillId="0" borderId="0"/>
  </cellStyleXfs>
  <cellXfs count="106">
    <xf numFmtId="0" fontId="0" fillId="0" borderId="0" xfId="0">
      <alignment vertical="center"/>
    </xf>
    <xf numFmtId="0" fontId="0" fillId="2" borderId="0" xfId="0" applyFill="1" applyAlignment="1"/>
    <xf numFmtId="0" fontId="1" fillId="0" borderId="0" xfId="0" applyFont="1" applyAlignment="1"/>
    <xf numFmtId="0" fontId="0" fillId="0" borderId="0" xfId="0" applyAlignment="1"/>
    <xf numFmtId="0" fontId="0" fillId="0" borderId="0" xfId="0" applyAlignment="1">
      <alignment horizontal="center" wrapText="1"/>
    </xf>
    <xf numFmtId="0" fontId="2" fillId="2" borderId="0" xfId="0" applyNumberFormat="1" applyFont="1" applyFill="1" applyAlignment="1" applyProtection="1">
      <alignment horizontal="center" vertical="center"/>
    </xf>
    <xf numFmtId="0" fontId="3" fillId="2" borderId="0" xfId="0" applyNumberFormat="1" applyFont="1" applyFill="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202" fontId="4" fillId="2" borderId="0" xfId="0" applyNumberFormat="1" applyFont="1" applyFill="1" applyBorder="1" applyAlignment="1" applyProtection="1">
      <alignment vertical="center" wrapText="1"/>
    </xf>
    <xf numFmtId="0" fontId="5" fillId="0" borderId="2" xfId="0" applyFont="1" applyBorder="1" applyAlignment="1">
      <alignment horizontal="center"/>
    </xf>
    <xf numFmtId="0" fontId="6" fillId="0" borderId="3" xfId="0" applyNumberFormat="1" applyFont="1" applyFill="1" applyBorder="1" applyAlignment="1" applyProtection="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1" fillId="0" borderId="2" xfId="0" applyFont="1" applyBorder="1" applyAlignment="1">
      <alignment horizontal="center"/>
    </xf>
    <xf numFmtId="0" fontId="6" fillId="0" borderId="6" xfId="0" applyNumberFormat="1"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0" fontId="0" fillId="0" borderId="2" xfId="0" applyBorder="1" applyAlignment="1"/>
    <xf numFmtId="0" fontId="9" fillId="0" borderId="2" xfId="0" applyFont="1" applyFill="1" applyBorder="1" applyAlignment="1">
      <alignment horizontal="center" vertical="center" wrapText="1"/>
    </xf>
    <xf numFmtId="202" fontId="10" fillId="0" borderId="2" xfId="0" applyNumberFormat="1" applyFont="1" applyBorder="1" applyAlignment="1">
      <alignment horizontal="center" vertical="center"/>
    </xf>
    <xf numFmtId="0" fontId="9" fillId="0" borderId="2" xfId="0"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left" wrapText="1"/>
    </xf>
    <xf numFmtId="0" fontId="0" fillId="2" borderId="1" xfId="0" applyFill="1" applyBorder="1" applyAlignment="1"/>
    <xf numFmtId="0" fontId="0" fillId="2" borderId="1" xfId="0" applyFill="1" applyBorder="1" applyAlignment="1">
      <alignment horizontal="center"/>
    </xf>
    <xf numFmtId="0" fontId="10" fillId="0" borderId="2" xfId="0" applyFont="1" applyBorder="1" applyAlignment="1">
      <alignment horizontal="center" vertical="center"/>
    </xf>
    <xf numFmtId="0" fontId="1" fillId="3" borderId="0" xfId="0" applyFont="1" applyFill="1" applyAlignment="1"/>
    <xf numFmtId="0" fontId="10" fillId="3" borderId="0" xfId="0" applyFont="1" applyFill="1" applyAlignment="1"/>
    <xf numFmtId="0" fontId="0" fillId="3" borderId="0" xfId="0" applyFill="1" applyAlignment="1">
      <alignment horizontal="center" vertical="center"/>
    </xf>
    <xf numFmtId="0" fontId="0" fillId="3" borderId="0" xfId="0" applyFill="1" applyAlignment="1">
      <alignment horizontal="center" wrapText="1"/>
    </xf>
    <xf numFmtId="0" fontId="0" fillId="3" borderId="0" xfId="0" applyFill="1" applyAlignment="1"/>
    <xf numFmtId="0" fontId="0" fillId="3" borderId="0" xfId="0" applyFont="1" applyFill="1" applyAlignment="1"/>
    <xf numFmtId="184" fontId="0" fillId="3" borderId="0" xfId="0" applyNumberFormat="1" applyFont="1" applyFill="1" applyAlignment="1"/>
    <xf numFmtId="10" fontId="0" fillId="3" borderId="0" xfId="0" applyNumberFormat="1" applyFill="1" applyAlignment="1"/>
    <xf numFmtId="0" fontId="12" fillId="3" borderId="0" xfId="0" applyNumberFormat="1" applyFont="1" applyFill="1" applyAlignment="1" applyProtection="1">
      <alignment horizontal="center" vertical="center" wrapText="1"/>
    </xf>
    <xf numFmtId="0" fontId="4" fillId="3" borderId="0" xfId="0" applyNumberFormat="1" applyFont="1" applyFill="1" applyAlignment="1" applyProtection="1">
      <alignment horizontal="right" vertical="center" wrapText="1"/>
    </xf>
    <xf numFmtId="0" fontId="3" fillId="3" borderId="0" xfId="0" applyNumberFormat="1" applyFont="1" applyFill="1" applyBorder="1" applyAlignment="1" applyProtection="1">
      <alignment horizontal="left" vertical="center" wrapText="1"/>
    </xf>
    <xf numFmtId="0" fontId="3" fillId="3" borderId="0" xfId="0" applyNumberFormat="1" applyFont="1" applyFill="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5" fillId="3" borderId="2" xfId="0" applyFont="1" applyFill="1" applyBorder="1" applyAlignment="1">
      <alignment horizontal="center" vertical="center"/>
    </xf>
    <xf numFmtId="0" fontId="6" fillId="3" borderId="2" xfId="0" applyNumberFormat="1" applyFont="1" applyFill="1" applyBorder="1" applyAlignment="1" applyProtection="1">
      <alignment horizontal="center" vertical="center" wrapText="1"/>
    </xf>
    <xf numFmtId="0" fontId="6" fillId="3" borderId="3" xfId="0" applyNumberFormat="1" applyFont="1" applyFill="1" applyBorder="1" applyAlignment="1" applyProtection="1">
      <alignment horizontal="center" vertical="center" wrapText="1"/>
    </xf>
    <xf numFmtId="0" fontId="6" fillId="3" borderId="3" xfId="0" applyNumberFormat="1" applyFont="1" applyFill="1" applyBorder="1" applyAlignment="1" applyProtection="1">
      <alignment horizontal="center" vertical="center" textRotation="255" wrapText="1"/>
    </xf>
    <xf numFmtId="0" fontId="6" fillId="3" borderId="6" xfId="0" applyNumberFormat="1" applyFont="1" applyFill="1" applyBorder="1" applyAlignment="1" applyProtection="1">
      <alignment horizontal="center" vertical="center" wrapText="1"/>
    </xf>
    <xf numFmtId="0" fontId="6" fillId="3" borderId="6" xfId="0" applyNumberFormat="1" applyFont="1" applyFill="1" applyBorder="1" applyAlignment="1" applyProtection="1">
      <alignment horizontal="center" vertical="center" textRotation="255" wrapText="1"/>
    </xf>
    <xf numFmtId="0" fontId="6" fillId="3" borderId="9" xfId="0" applyNumberFormat="1" applyFont="1" applyFill="1" applyBorder="1" applyAlignment="1" applyProtection="1">
      <alignment horizontal="center" vertical="center" wrapText="1"/>
    </xf>
    <xf numFmtId="0" fontId="6" fillId="3" borderId="9" xfId="0" applyNumberFormat="1" applyFont="1" applyFill="1" applyBorder="1" applyAlignment="1" applyProtection="1">
      <alignment horizontal="center" vertical="center" textRotation="255" wrapText="1"/>
    </xf>
    <xf numFmtId="0" fontId="10" fillId="3" borderId="2" xfId="0" applyFont="1" applyFill="1" applyBorder="1" applyAlignment="1">
      <alignment horizontal="center" vertical="center"/>
    </xf>
    <xf numFmtId="0" fontId="10" fillId="3" borderId="2" xfId="0" applyFont="1" applyFill="1" applyBorder="1" applyAlignment="1">
      <alignment horizontal="center" vertical="center" wrapText="1"/>
    </xf>
    <xf numFmtId="202" fontId="10" fillId="3" borderId="2" xfId="0" applyNumberFormat="1"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2" xfId="0" applyFont="1" applyFill="1" applyBorder="1" applyAlignment="1">
      <alignment horizontal="center" vertical="center" wrapText="1"/>
    </xf>
    <xf numFmtId="0" fontId="14" fillId="3" borderId="0" xfId="0" applyFont="1" applyFill="1" applyAlignment="1">
      <alignment horizontal="center" vertical="center"/>
    </xf>
    <xf numFmtId="0" fontId="13" fillId="3" borderId="5" xfId="0" applyFont="1" applyFill="1" applyBorder="1" applyAlignment="1">
      <alignment horizontal="left" wrapText="1"/>
    </xf>
    <xf numFmtId="0" fontId="13" fillId="3" borderId="0" xfId="0" applyFont="1" applyFill="1" applyBorder="1" applyAlignment="1">
      <alignment horizontal="left" wrapText="1"/>
    </xf>
    <xf numFmtId="0" fontId="11" fillId="3" borderId="0" xfId="0" applyFont="1" applyFill="1" applyBorder="1" applyAlignment="1">
      <alignment horizontal="left" wrapText="1"/>
    </xf>
    <xf numFmtId="0" fontId="14" fillId="3" borderId="0" xfId="0" applyFont="1" applyFill="1" applyAlignment="1">
      <alignment horizontal="center" wrapText="1"/>
    </xf>
    <xf numFmtId="0" fontId="14" fillId="3" borderId="0" xfId="0" applyFont="1" applyFill="1" applyAlignment="1"/>
    <xf numFmtId="0" fontId="9" fillId="3" borderId="10" xfId="0" applyNumberFormat="1" applyFont="1" applyFill="1" applyBorder="1" applyAlignment="1" applyProtection="1">
      <alignment horizontal="right" vertical="center" wrapText="1"/>
    </xf>
    <xf numFmtId="0" fontId="9" fillId="3" borderId="0" xfId="0" applyNumberFormat="1" applyFont="1" applyFill="1" applyAlignment="1" applyProtection="1">
      <alignment horizontal="right" vertical="center" wrapText="1"/>
    </xf>
    <xf numFmtId="0" fontId="6" fillId="3" borderId="11" xfId="0" applyNumberFormat="1" applyFont="1" applyFill="1" applyBorder="1" applyAlignment="1" applyProtection="1">
      <alignment horizontal="center" vertical="center" wrapText="1"/>
    </xf>
    <xf numFmtId="0" fontId="8" fillId="3" borderId="12" xfId="0" applyNumberFormat="1" applyFont="1" applyFill="1" applyBorder="1" applyAlignment="1" applyProtection="1">
      <alignment horizontal="center" vertical="center" wrapText="1"/>
    </xf>
    <xf numFmtId="0" fontId="8" fillId="3" borderId="2" xfId="0" applyNumberFormat="1" applyFont="1" applyFill="1" applyBorder="1" applyAlignment="1" applyProtection="1">
      <alignment horizontal="center" vertical="center" wrapText="1"/>
    </xf>
    <xf numFmtId="0" fontId="6" fillId="3" borderId="4" xfId="0" applyNumberFormat="1" applyFont="1" applyFill="1" applyBorder="1" applyAlignment="1" applyProtection="1">
      <alignment horizontal="center" vertical="center" wrapText="1"/>
    </xf>
    <xf numFmtId="0" fontId="8" fillId="3" borderId="13" xfId="0" applyNumberFormat="1" applyFont="1" applyFill="1" applyBorder="1" applyAlignment="1" applyProtection="1">
      <alignment horizontal="center" vertical="center" wrapText="1"/>
    </xf>
    <xf numFmtId="0" fontId="6" fillId="3" borderId="8" xfId="0" applyNumberFormat="1" applyFont="1" applyFill="1" applyBorder="1" applyAlignment="1" applyProtection="1">
      <alignment horizontal="center" vertical="center" wrapText="1"/>
    </xf>
    <xf numFmtId="0" fontId="8" fillId="3" borderId="14" xfId="0" applyNumberFormat="1" applyFont="1" applyFill="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8" fillId="3" borderId="15" xfId="0" applyNumberFormat="1" applyFont="1" applyFill="1" applyBorder="1" applyAlignment="1" applyProtection="1">
      <alignment horizontal="center" vertical="center" wrapText="1"/>
    </xf>
    <xf numFmtId="202" fontId="15" fillId="3" borderId="2" xfId="0" applyNumberFormat="1" applyFont="1" applyFill="1" applyBorder="1" applyAlignment="1">
      <alignment horizontal="center" vertical="center" wrapText="1"/>
    </xf>
    <xf numFmtId="202" fontId="10" fillId="3" borderId="2" xfId="0" applyNumberFormat="1" applyFont="1" applyFill="1" applyBorder="1" applyAlignment="1" applyProtection="1">
      <alignment horizontal="center" vertical="center" wrapText="1"/>
    </xf>
    <xf numFmtId="0" fontId="10" fillId="3" borderId="2" xfId="0" applyFont="1" applyFill="1" applyBorder="1" applyAlignment="1"/>
    <xf numFmtId="184" fontId="9" fillId="3" borderId="0" xfId="0" applyNumberFormat="1" applyFont="1" applyFill="1" applyAlignment="1" applyProtection="1">
      <alignment horizontal="right" vertical="center" wrapText="1"/>
    </xf>
    <xf numFmtId="184" fontId="9" fillId="3" borderId="16" xfId="0" applyNumberFormat="1" applyFont="1" applyFill="1" applyBorder="1" applyAlignment="1" applyProtection="1">
      <alignment horizontal="right" vertical="center" wrapText="1"/>
    </xf>
    <xf numFmtId="0" fontId="8" fillId="3" borderId="17" xfId="0" applyNumberFormat="1" applyFont="1" applyFill="1" applyBorder="1" applyAlignment="1" applyProtection="1">
      <alignment horizontal="center" vertical="center" wrapText="1"/>
    </xf>
    <xf numFmtId="0" fontId="16" fillId="3" borderId="5" xfId="0" applyNumberFormat="1" applyFont="1" applyFill="1" applyBorder="1" applyAlignment="1" applyProtection="1">
      <alignment horizontal="center" vertical="center" wrapText="1"/>
    </xf>
    <xf numFmtId="0" fontId="6" fillId="3" borderId="5" xfId="0" applyNumberFormat="1" applyFont="1" applyFill="1" applyBorder="1" applyAlignment="1" applyProtection="1">
      <alignment horizontal="center" vertical="center" wrapText="1"/>
    </xf>
    <xf numFmtId="0" fontId="8" fillId="3" borderId="11" xfId="0" applyNumberFormat="1" applyFont="1" applyFill="1" applyBorder="1" applyAlignment="1" applyProtection="1">
      <alignment horizontal="center" vertical="center" wrapText="1"/>
    </xf>
    <xf numFmtId="0" fontId="6" fillId="3" borderId="18" xfId="0" applyNumberFormat="1" applyFont="1" applyFill="1" applyBorder="1" applyAlignment="1" applyProtection="1">
      <alignment horizontal="center" vertical="center" wrapText="1"/>
    </xf>
    <xf numFmtId="0" fontId="6" fillId="3" borderId="1" xfId="0" applyNumberFormat="1" applyFont="1" applyFill="1" applyBorder="1" applyAlignment="1" applyProtection="1">
      <alignment horizontal="center" vertical="center" wrapText="1"/>
    </xf>
    <xf numFmtId="184" fontId="8" fillId="3" borderId="2" xfId="0" applyNumberFormat="1" applyFont="1" applyFill="1" applyBorder="1" applyAlignment="1" applyProtection="1">
      <alignment horizontal="center" vertical="center" wrapText="1"/>
    </xf>
    <xf numFmtId="184" fontId="8" fillId="3" borderId="11" xfId="0" applyNumberFormat="1" applyFont="1" applyFill="1" applyBorder="1" applyAlignment="1" applyProtection="1">
      <alignment horizontal="center" vertical="center" wrapText="1"/>
    </xf>
    <xf numFmtId="0" fontId="6" fillId="3" borderId="12" xfId="0" applyNumberFormat="1" applyFont="1" applyFill="1" applyBorder="1" applyAlignment="1" applyProtection="1">
      <alignment horizontal="center" vertical="center" wrapText="1"/>
    </xf>
    <xf numFmtId="0" fontId="6" fillId="3" borderId="2" xfId="0" applyNumberFormat="1" applyFont="1" applyFill="1" applyBorder="1" applyAlignment="1" applyProtection="1">
      <alignment horizontal="center" vertical="center" textRotation="255" wrapText="1"/>
    </xf>
    <xf numFmtId="184" fontId="10" fillId="3" borderId="2" xfId="0" applyNumberFormat="1" applyFont="1" applyFill="1" applyBorder="1" applyAlignment="1">
      <alignment horizontal="center" vertical="center" wrapText="1"/>
    </xf>
    <xf numFmtId="184" fontId="14" fillId="3" borderId="0" xfId="0" applyNumberFormat="1" applyFont="1" applyFill="1" applyAlignment="1"/>
    <xf numFmtId="10" fontId="4" fillId="3" borderId="0" xfId="0" applyNumberFormat="1" applyFont="1" applyFill="1" applyAlignment="1" applyProtection="1">
      <alignment horizontal="right" vertical="center" wrapText="1"/>
    </xf>
    <xf numFmtId="10" fontId="6" fillId="3" borderId="3" xfId="0" applyNumberFormat="1" applyFont="1" applyFill="1" applyBorder="1" applyAlignment="1" applyProtection="1">
      <alignment horizontal="center" vertical="center" wrapText="1"/>
    </xf>
    <xf numFmtId="10" fontId="6" fillId="3" borderId="6" xfId="0" applyNumberFormat="1" applyFont="1" applyFill="1" applyBorder="1" applyAlignment="1" applyProtection="1">
      <alignment horizontal="center" vertical="center" wrapText="1"/>
    </xf>
    <xf numFmtId="10" fontId="6" fillId="3" borderId="9" xfId="0" applyNumberFormat="1" applyFont="1" applyFill="1" applyBorder="1" applyAlignment="1" applyProtection="1">
      <alignment horizontal="center" vertical="center" wrapText="1"/>
    </xf>
    <xf numFmtId="10" fontId="10" fillId="3" borderId="2" xfId="0" applyNumberFormat="1" applyFont="1" applyFill="1" applyBorder="1" applyAlignment="1">
      <alignment horizontal="center" vertical="center" wrapText="1"/>
    </xf>
    <xf numFmtId="202" fontId="10" fillId="3" borderId="11" xfId="0" applyNumberFormat="1" applyFont="1" applyFill="1" applyBorder="1" applyAlignment="1">
      <alignment horizontal="center" vertical="center" wrapText="1"/>
    </xf>
    <xf numFmtId="202" fontId="10" fillId="3" borderId="19" xfId="0" applyNumberFormat="1" applyFont="1" applyFill="1" applyBorder="1" applyAlignment="1">
      <alignment horizontal="center" vertical="center" wrapText="1"/>
    </xf>
    <xf numFmtId="10" fontId="14" fillId="3" borderId="0" xfId="0" applyNumberFormat="1" applyFont="1" applyFill="1" applyAlignment="1"/>
    <xf numFmtId="0" fontId="0" fillId="3" borderId="10" xfId="0" applyFill="1" applyBorder="1" applyAlignment="1"/>
    <xf numFmtId="10" fontId="6" fillId="3" borderId="4" xfId="0" applyNumberFormat="1" applyFont="1" applyFill="1" applyBorder="1" applyAlignment="1" applyProtection="1">
      <alignment horizontal="center" vertical="center" wrapText="1"/>
    </xf>
    <xf numFmtId="10" fontId="6" fillId="3" borderId="8" xfId="0" applyNumberFormat="1" applyFont="1" applyFill="1" applyBorder="1" applyAlignment="1" applyProtection="1">
      <alignment horizontal="center" vertical="center" wrapText="1"/>
    </xf>
    <xf numFmtId="10" fontId="6" fillId="3" borderId="7" xfId="0" applyNumberFormat="1" applyFont="1" applyFill="1" applyBorder="1" applyAlignment="1" applyProtection="1">
      <alignment horizontal="center" vertical="center" wrapText="1"/>
    </xf>
  </cellXfs>
  <cellStyles count="190">
    <cellStyle name="常规" xfId="0" builtinId="0"/>
    <cellStyle name="货币[0]" xfId="1" builtinId="7"/>
    <cellStyle name="20% - 强调文字颜色 3" xfId="2" builtinId="38"/>
    <cellStyle name="输入" xfId="3" builtinId="20"/>
    <cellStyle name="货币" xfId="4" builtinId="4"/>
    <cellStyle name="Normalny_Arkusz1" xfId="5"/>
    <cellStyle name="args.style"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Œ…‹æØ‚è_Region Orders (2)" xfId="14"/>
    <cellStyle name="已访问的超链接" xfId="15" builtinId="9"/>
    <cellStyle name="注释" xfId="16" builtinId="10"/>
    <cellStyle name="Entered" xfId="17"/>
    <cellStyle name="60% - 强调文字颜色 2" xfId="18" builtinId="36"/>
    <cellStyle name="标题 4" xfId="19" builtinId="19"/>
    <cellStyle name="警告文本" xfId="20" builtinId="11"/>
    <cellStyle name="_ET_STYLE_NoName_00_" xfId="21"/>
    <cellStyle name="标题" xfId="22" builtinId="15"/>
    <cellStyle name="解释性文本" xfId="23" builtinId="53"/>
    <cellStyle name="一般_NEGS" xfId="24"/>
    <cellStyle name="标题 1" xfId="25" builtinId="16"/>
    <cellStyle name="0,0_x000d__x000a_NA_x000d__x000a_" xfId="26"/>
    <cellStyle name="标题 2" xfId="27" builtinId="17"/>
    <cellStyle name="_long term loan - others 300504_(中企华)审计评估联合申报明细表.V1" xfId="28"/>
    <cellStyle name="60% - 强调文字颜色 1" xfId="29" builtinId="32"/>
    <cellStyle name="标题 3" xfId="30" builtinId="18"/>
    <cellStyle name="??_0N-HANDLING " xfId="31"/>
    <cellStyle name="60% - 强调文字颜色 4" xfId="32" builtinId="44"/>
    <cellStyle name="输出" xfId="33" builtinId="21"/>
    <cellStyle name="霓付 [0]_97MBO" xfId="34"/>
    <cellStyle name="@_text" xfId="35"/>
    <cellStyle name="_KPMG original version_(中企华)审计评估联合申报明细表.V1" xfId="36"/>
    <cellStyle name="计算" xfId="37" builtinId="22"/>
    <cellStyle name="检查单元格" xfId="38" builtinId="23"/>
    <cellStyle name="强调文字颜色 2" xfId="39" builtinId="33"/>
    <cellStyle name="_long term loan - others 300504" xfId="40"/>
    <cellStyle name="20% - 强调文字颜色 6" xfId="41" builtinId="50"/>
    <cellStyle name="链接单元格" xfId="42" builtinId="24"/>
    <cellStyle name="汇总" xfId="43" builtinId="25"/>
    <cellStyle name="好" xfId="44" builtinId="26"/>
    <cellStyle name="适中" xfId="45" builtinId="28"/>
    <cellStyle name="20% - 强调文字颜色 5" xfId="46" builtinId="46"/>
    <cellStyle name="强调文字颜色 1" xfId="47" builtinId="29"/>
    <cellStyle name="20% - 强调文字颜色 1" xfId="48" builtinId="30"/>
    <cellStyle name="40% - 强调文字颜色 1" xfId="49" builtinId="31"/>
    <cellStyle name="20% - 强调文字颜色 2" xfId="50" builtinId="34"/>
    <cellStyle name="40% - 强调文字颜色 2" xfId="51" builtinId="35"/>
    <cellStyle name="强调文字颜色 3" xfId="52" builtinId="37"/>
    <cellStyle name="PSChar" xfId="53"/>
    <cellStyle name="_Part III.200406.Loan and Liabilities details.(Site Name)_Shenhua PBC package 050530" xfId="54"/>
    <cellStyle name="强调文字颜色 4" xfId="55" builtinId="41"/>
    <cellStyle name="20% - 强调文字颜色 4" xfId="56" builtinId="42"/>
    <cellStyle name="40% - 强调文字颜色 4" xfId="57" builtinId="43"/>
    <cellStyle name="_long term loan - others 300504_KPMG original version_附件1：审计评估联合申报明细表" xfId="58"/>
    <cellStyle name="强调文字颜色 5" xfId="59" builtinId="45"/>
    <cellStyle name="40% - 强调文字颜色 5" xfId="60" builtinId="47"/>
    <cellStyle name="60% - 强调文字颜色 5" xfId="61" builtinId="48"/>
    <cellStyle name="_long term loan - others 300504_KPMG original version_(中企华)审计评估联合申报明细表.V1" xfId="62"/>
    <cellStyle name="_KPMG original version_附件1：审计评估联合申报明细表" xfId="63"/>
    <cellStyle name="强调文字颜色 6" xfId="64" builtinId="49"/>
    <cellStyle name="千位_ 应交税金审定表" xfId="65"/>
    <cellStyle name="40% - 强调文字颜色 6" xfId="66" builtinId="51"/>
    <cellStyle name="60% - 强调文字颜色 6" xfId="67" builtinId="52"/>
    <cellStyle name="??" xfId="68"/>
    <cellStyle name="?? [0]" xfId="69"/>
    <cellStyle name="_CBRE明细表" xfId="70"/>
    <cellStyle name="_(中企华)审计评估联合申报明细表.V1" xfId="71"/>
    <cellStyle name="_KPMG original version" xfId="72"/>
    <cellStyle name="_long term loan - others 300504_KPMG original version" xfId="73"/>
    <cellStyle name="_long term loan - others 300504_Shenhua PBC package 050530" xfId="74"/>
    <cellStyle name="_long term loan - others 300504_Shenhua PBC package 050530_(中企华)审计评估联合申报明细表.V1" xfId="75"/>
    <cellStyle name="{Thousand}" xfId="76"/>
    <cellStyle name="_long term loan - others 300504_Shenhua PBC package 050530_附件1：审计评估联合申报明细表" xfId="77"/>
    <cellStyle name="_long term loan - others 300504_附件1：审计评估联合申报明细表" xfId="78"/>
    <cellStyle name="_long term loan - others 300504_审计调查表.V3" xfId="79"/>
    <cellStyle name="_Part III.200406.Loan and Liabilities details.(Site Name)" xfId="80"/>
    <cellStyle name="_Part III.200406.Loan and Liabilities details.(Site Name)_(中企华)审计评估联合申报明细表.V1" xfId="81"/>
    <cellStyle name="_Part III.200406.Loan and Liabilities details.(Site Name)_KPMG original version" xfId="82"/>
    <cellStyle name="_Part III.200406.Loan and Liabilities details.(Site Name)_KPMG original version_(中企华)审计评估联合申报明细表.V1" xfId="83"/>
    <cellStyle name="_Part III.200406.Loan and Liabilities details.(Site Name)_KPMG original version_附件1：审计评估联合申报明细表" xfId="84"/>
    <cellStyle name="_Part III.200406.Loan and Liabilities details.(Site Name)_Shenhua PBC package 050530_(中企华)审计评估联合申报明细表.V1" xfId="85"/>
    <cellStyle name="entry box" xfId="86"/>
    <cellStyle name="_Part III.200406.Loan and Liabilities details.(Site Name)_Shenhua PBC package 050530_附件1：审计评估联合申报明细表" xfId="87"/>
    <cellStyle name="_Part III.200406.Loan and Liabilities details.(Site Name)_附件1：审计评估联合申报明细表" xfId="88"/>
    <cellStyle name="好_Book1_1" xfId="89"/>
    <cellStyle name="_Part III.200406.Loan and Liabilities details.(Site Name)_审计调查表.V3" xfId="90"/>
    <cellStyle name="_Shenhua PBC package 050530" xfId="91"/>
    <cellStyle name="_Shenhua PBC package 050530_(中企华)审计评估联合申报明细表.V1" xfId="92"/>
    <cellStyle name="_Shenhua PBC package 050530_附件1：审计评估联合申报明细表" xfId="93"/>
    <cellStyle name="_房屋建筑评估申报表" xfId="94"/>
    <cellStyle name="_附件1：审计评估联合申报明细表" xfId="95"/>
    <cellStyle name="_审计调查表.V3" xfId="96"/>
    <cellStyle name="_文函专递0211-施工企业调查表（附件）" xfId="97"/>
    <cellStyle name="{Comma [0]}" xfId="98"/>
    <cellStyle name="{Comma}" xfId="99"/>
    <cellStyle name="{Date}" xfId="100"/>
    <cellStyle name="钎霖_laroux" xfId="101"/>
    <cellStyle name="per.style" xfId="102"/>
    <cellStyle name="{Thousand [0]}" xfId="103"/>
    <cellStyle name="{Month}" xfId="104"/>
    <cellStyle name="{Percent}" xfId="105"/>
    <cellStyle name="{Z'0000(1 dec)}" xfId="106"/>
    <cellStyle name="{Z'0000(4 dec)}" xfId="107"/>
    <cellStyle name="Calc Currency (0)" xfId="108"/>
    <cellStyle name="Comma  - Style3" xfId="109"/>
    <cellStyle name="category" xfId="110"/>
    <cellStyle name="烹拳 [0]_97MBO" xfId="111"/>
    <cellStyle name="ColLevel_0" xfId="112"/>
    <cellStyle name="Column Headings" xfId="113"/>
    <cellStyle name="Model" xfId="114"/>
    <cellStyle name="Column$Headings" xfId="115"/>
    <cellStyle name="Grey" xfId="116"/>
    <cellStyle name="Column_Title" xfId="117"/>
    <cellStyle name="Comma  - Style1" xfId="118"/>
    <cellStyle name="Milliers_!!!GO" xfId="119"/>
    <cellStyle name="Comma  - Style2" xfId="120"/>
    <cellStyle name="Comma  - Style4" xfId="121"/>
    <cellStyle name="Comma  - Style5" xfId="122"/>
    <cellStyle name="Comma  - Style6" xfId="123"/>
    <cellStyle name="Comma  - Style7" xfId="124"/>
    <cellStyle name="Comma  - Style8" xfId="125"/>
    <cellStyle name="Comma [0]_laroux" xfId="126"/>
    <cellStyle name="Comma_02(2003.12.31 PBC package.040304)" xfId="127"/>
    <cellStyle name="comma-d" xfId="128"/>
    <cellStyle name="Copied" xfId="129"/>
    <cellStyle name="COST1" xfId="130"/>
    <cellStyle name="Monétaire_!!!GO" xfId="131"/>
    <cellStyle name="Currency [0]_353HHC" xfId="132"/>
    <cellStyle name="Currency_353HHC" xfId="133"/>
    <cellStyle name="Date" xfId="134"/>
    <cellStyle name="Euro" xfId="135"/>
    <cellStyle name="e鯪9Y_x000b_" xfId="136"/>
    <cellStyle name="Format Number Column" xfId="137"/>
    <cellStyle name="gcd" xfId="138"/>
    <cellStyle name="千分位_ 白土" xfId="139"/>
    <cellStyle name="HEADER" xfId="140"/>
    <cellStyle name="Header1" xfId="141"/>
    <cellStyle name="Header2" xfId="142"/>
    <cellStyle name="Input [yellow]" xfId="143"/>
    <cellStyle name="Input Cells" xfId="144"/>
    <cellStyle name="InputArea" xfId="145"/>
    <cellStyle name="KPMG Heading 1" xfId="146"/>
    <cellStyle name="KPMG Heading 2" xfId="147"/>
    <cellStyle name="KPMG Heading 3" xfId="148"/>
    <cellStyle name="KPMG Heading 4" xfId="149"/>
    <cellStyle name="KPMG Normal" xfId="150"/>
    <cellStyle name="KPMG Normal Text" xfId="151"/>
    <cellStyle name="常规 2" xfId="152"/>
    <cellStyle name="Lines Fill" xfId="153"/>
    <cellStyle name="Linked Cells" xfId="154"/>
    <cellStyle name="Milliers [0]_!!!GO" xfId="155"/>
    <cellStyle name="Monétaire [0]_!!!GO" xfId="156"/>
    <cellStyle name="New Times Roman" xfId="157"/>
    <cellStyle name="no dec" xfId="158"/>
    <cellStyle name="Normal - Style1" xfId="159"/>
    <cellStyle name="Normal_0105第二套审计报表定稿" xfId="160"/>
    <cellStyle name="Œ…‹æØ‚è [0.00]_Region Orders (2)" xfId="161"/>
    <cellStyle name="Percent [2]" xfId="162"/>
    <cellStyle name="Percent_PICC package Sept2002 (V120021005)1" xfId="163"/>
    <cellStyle name="Prefilled" xfId="164"/>
    <cellStyle name="pricing" xfId="165"/>
    <cellStyle name="RevList" xfId="166"/>
    <cellStyle name="Sheet Head" xfId="167"/>
    <cellStyle name="RowLevel_0" xfId="168"/>
    <cellStyle name="style" xfId="169"/>
    <cellStyle name="style1" xfId="170"/>
    <cellStyle name="style2" xfId="171"/>
    <cellStyle name="subhead" xfId="172"/>
    <cellStyle name="Subtotal" xfId="173"/>
    <cellStyle name="差_Book1" xfId="174"/>
    <cellStyle name="差_Book1_1" xfId="175"/>
    <cellStyle name="分级显示行_1_4附件二凯旋评估表" xfId="176"/>
    <cellStyle name="公司标准表" xfId="177"/>
    <cellStyle name="好_Book1" xfId="178"/>
    <cellStyle name="霓付_97MBO" xfId="179"/>
    <cellStyle name="烹拳_97MBO" xfId="180"/>
    <cellStyle name="普通_ 白土" xfId="181"/>
    <cellStyle name="千分位[0]_ 白土" xfId="182"/>
    <cellStyle name="千位[0]_ 应交税金审定表" xfId="183"/>
    <cellStyle name="资产" xfId="184"/>
    <cellStyle name="콤마 [0]_BOILER-CO1" xfId="185"/>
    <cellStyle name="콤마_BOILER-CO1" xfId="186"/>
    <cellStyle name="통화 [0]_BOILER-CO1" xfId="187"/>
    <cellStyle name="통화_BOILER-CO1" xfId="188"/>
    <cellStyle name="표준_0N-HANDLING " xfId="18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C58"/>
  <sheetViews>
    <sheetView showZeros="0" tabSelected="1" workbookViewId="0">
      <pane ySplit="9" topLeftCell="A10" activePane="bottomLeft" state="frozen"/>
      <selection/>
      <selection pane="bottomLeft" activeCell="B2" sqref="B2:BC4"/>
    </sheetView>
  </sheetViews>
  <sheetFormatPr defaultColWidth="9.1047619047619" defaultRowHeight="12"/>
  <cols>
    <col min="1" max="1" width="6.1047619047619" style="36" customWidth="1"/>
    <col min="2" max="2" width="41.4380952380952" style="37" customWidth="1"/>
    <col min="3" max="3" width="13.4380952380952" style="38" customWidth="1"/>
    <col min="4" max="4" width="10" style="38" customWidth="1"/>
    <col min="5" max="6" width="9.33333333333333" style="38" customWidth="1"/>
    <col min="7" max="7" width="9.1047619047619" style="38" customWidth="1"/>
    <col min="8" max="8" width="7.55238095238095" style="38" customWidth="1"/>
    <col min="9" max="9" width="14.3333333333333" style="38" customWidth="1"/>
    <col min="10" max="10" width="8.33333333333333" style="38" customWidth="1"/>
    <col min="11" max="11" width="12" style="38" customWidth="1"/>
    <col min="12" max="12" width="9.33333333333333" style="38" customWidth="1"/>
    <col min="13" max="13" width="13.6666666666667" style="38" customWidth="1"/>
    <col min="14" max="14" width="7.88571428571429" style="38" customWidth="1"/>
    <col min="15" max="15" width="13.8857142857143" style="39" customWidth="1"/>
    <col min="16" max="16" width="10.552380952381" style="39" customWidth="1"/>
    <col min="17" max="17" width="9.43809523809524" style="39" customWidth="1"/>
    <col min="18" max="18" width="9.33333333333333" style="39" customWidth="1"/>
    <col min="19" max="19" width="11.3333333333333" style="40" customWidth="1"/>
    <col min="20" max="20" width="8.43809523809524" style="40" customWidth="1"/>
    <col min="21" max="22" width="10.4380952380952" style="38" customWidth="1"/>
    <col min="23" max="23" width="8.33333333333333" style="38" customWidth="1"/>
    <col min="24" max="24" width="10.1047619047619" style="38" customWidth="1"/>
    <col min="25" max="25" width="8.88571428571429" style="38" customWidth="1"/>
    <col min="26" max="26" width="11.552380952381" style="41" customWidth="1"/>
    <col min="27" max="27" width="6.88571428571429" style="38" customWidth="1"/>
    <col min="28" max="28" width="7.1047619047619" style="38" customWidth="1"/>
    <col min="29" max="29" width="6.43809523809524" style="38" customWidth="1"/>
    <col min="30" max="30" width="10" style="41" customWidth="1"/>
    <col min="31" max="31" width="8.43809523809524" style="38" customWidth="1"/>
    <col min="32" max="32" width="7.33333333333333" style="38" customWidth="1"/>
    <col min="33" max="33" width="7.88571428571429" style="38" customWidth="1"/>
    <col min="34" max="34" width="9" style="41" customWidth="1"/>
    <col min="35" max="35" width="8.1047619047619" style="38" customWidth="1"/>
    <col min="36" max="36" width="7.66666666666667" style="38" customWidth="1"/>
    <col min="37" max="37" width="9" style="38" customWidth="1"/>
    <col min="38" max="38" width="10.1047619047619" style="41" customWidth="1"/>
    <col min="39" max="39" width="9.1047619047619" style="38" customWidth="1"/>
    <col min="40" max="41" width="8.1047619047619" style="38" customWidth="1"/>
    <col min="42" max="42" width="14" style="41" customWidth="1"/>
    <col min="43" max="44" width="8.55238095238095" style="38" customWidth="1"/>
    <col min="45" max="47" width="6.88571428571429" style="38" customWidth="1"/>
    <col min="48" max="48" width="7.1047619047619" style="38" customWidth="1"/>
    <col min="49" max="49" width="8.43809523809524" style="38" customWidth="1"/>
    <col min="50" max="50" width="7.33333333333333" style="38" customWidth="1"/>
    <col min="51" max="51" width="8.1047619047619" style="38" customWidth="1"/>
    <col min="52" max="52" width="7.66666666666667" style="38" customWidth="1"/>
    <col min="53" max="53" width="9.1047619047619" style="38" customWidth="1"/>
    <col min="54" max="54" width="8.1047619047619" style="38" customWidth="1"/>
    <col min="55" max="55" width="4.33333333333333" style="38" customWidth="1"/>
    <col min="56" max="16384" width="9.1047619047619" style="38"/>
  </cols>
  <sheetData>
    <row r="1" ht="18" customHeight="1" spans="2:46">
      <c r="B1" s="42"/>
      <c r="C1" s="43"/>
      <c r="D1" s="43"/>
      <c r="E1" s="43"/>
      <c r="F1" s="43"/>
      <c r="G1" s="43"/>
      <c r="H1" s="43"/>
      <c r="I1" s="43"/>
      <c r="J1" s="43"/>
      <c r="K1" s="43"/>
      <c r="L1" s="43"/>
      <c r="M1" s="43"/>
      <c r="N1" s="43"/>
      <c r="O1" s="66"/>
      <c r="P1" s="67"/>
      <c r="Q1" s="67"/>
      <c r="R1" s="67"/>
      <c r="S1" s="80"/>
      <c r="T1" s="81"/>
      <c r="W1" s="43"/>
      <c r="X1" s="43"/>
      <c r="Y1" s="43"/>
      <c r="Z1" s="94"/>
      <c r="AC1" s="43"/>
      <c r="AG1" s="43"/>
      <c r="AK1" s="43"/>
      <c r="AO1" s="43"/>
      <c r="AQ1" s="102"/>
      <c r="AS1" s="43"/>
      <c r="AT1" s="43"/>
    </row>
    <row r="2" ht="20.25" customHeight="1" spans="2:55">
      <c r="B2" s="44" t="s">
        <v>0</v>
      </c>
      <c r="C2" s="45"/>
      <c r="D2" s="45"/>
      <c r="E2" s="45"/>
      <c r="F2" s="45"/>
      <c r="G2" s="45"/>
      <c r="H2" s="45"/>
      <c r="I2" s="45"/>
      <c r="J2" s="45"/>
      <c r="K2" s="45"/>
      <c r="L2" s="45"/>
      <c r="M2" s="45"/>
      <c r="N2" s="45"/>
      <c r="O2" s="44"/>
      <c r="P2" s="45"/>
      <c r="Q2" s="45"/>
      <c r="R2" s="45"/>
      <c r="S2" s="45"/>
      <c r="T2" s="44"/>
      <c r="U2" s="44"/>
      <c r="V2" s="45"/>
      <c r="W2" s="45"/>
      <c r="X2" s="45"/>
      <c r="Y2" s="45"/>
      <c r="Z2" s="45"/>
      <c r="AA2" s="45"/>
      <c r="AB2" s="45"/>
      <c r="AC2" s="45"/>
      <c r="AD2" s="45"/>
      <c r="AE2" s="45"/>
      <c r="AF2" s="45"/>
      <c r="AG2" s="45"/>
      <c r="AH2" s="45"/>
      <c r="AI2" s="45"/>
      <c r="AJ2" s="45"/>
      <c r="AK2" s="45"/>
      <c r="AL2" s="45"/>
      <c r="AM2" s="45"/>
      <c r="AN2" s="45"/>
      <c r="AO2" s="45"/>
      <c r="AP2" s="45"/>
      <c r="AQ2" s="44"/>
      <c r="AR2" s="45"/>
      <c r="AS2" s="45"/>
      <c r="AT2" s="45"/>
      <c r="AU2" s="45"/>
      <c r="AV2" s="45"/>
      <c r="AW2" s="45"/>
      <c r="AX2" s="45"/>
      <c r="AY2" s="45"/>
      <c r="AZ2" s="45"/>
      <c r="BA2" s="45"/>
      <c r="BB2" s="45"/>
      <c r="BC2" s="44"/>
    </row>
    <row r="3" ht="1.5" customHeight="1" spans="2:55">
      <c r="B3" s="44"/>
      <c r="C3" s="45"/>
      <c r="D3" s="45"/>
      <c r="E3" s="45"/>
      <c r="F3" s="45"/>
      <c r="G3" s="45"/>
      <c r="H3" s="45"/>
      <c r="I3" s="45"/>
      <c r="J3" s="45"/>
      <c r="K3" s="45"/>
      <c r="L3" s="45"/>
      <c r="M3" s="45"/>
      <c r="N3" s="45"/>
      <c r="O3" s="44"/>
      <c r="P3" s="45"/>
      <c r="Q3" s="45"/>
      <c r="R3" s="45"/>
      <c r="S3" s="45"/>
      <c r="T3" s="44"/>
      <c r="U3" s="44"/>
      <c r="V3" s="45"/>
      <c r="W3" s="45"/>
      <c r="X3" s="45"/>
      <c r="Y3" s="45"/>
      <c r="Z3" s="45"/>
      <c r="AA3" s="45"/>
      <c r="AB3" s="45"/>
      <c r="AC3" s="45"/>
      <c r="AD3" s="45"/>
      <c r="AE3" s="45"/>
      <c r="AF3" s="45"/>
      <c r="AG3" s="45"/>
      <c r="AH3" s="45"/>
      <c r="AI3" s="45"/>
      <c r="AJ3" s="45"/>
      <c r="AK3" s="45"/>
      <c r="AL3" s="45"/>
      <c r="AM3" s="45"/>
      <c r="AN3" s="45"/>
      <c r="AO3" s="45"/>
      <c r="AP3" s="45"/>
      <c r="AQ3" s="44"/>
      <c r="AR3" s="45"/>
      <c r="AS3" s="45"/>
      <c r="AT3" s="45"/>
      <c r="AU3" s="45"/>
      <c r="AV3" s="45"/>
      <c r="AW3" s="45"/>
      <c r="AX3" s="45"/>
      <c r="AY3" s="45"/>
      <c r="AZ3" s="45"/>
      <c r="BA3" s="45"/>
      <c r="BB3" s="45"/>
      <c r="BC3" s="44"/>
    </row>
    <row r="4" hidden="1" customHeight="1" spans="2:5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34" customFormat="1" ht="17.25" customHeight="1" spans="1:55">
      <c r="A5" s="47" t="s">
        <v>1</v>
      </c>
      <c r="B5" s="48" t="s">
        <v>2</v>
      </c>
      <c r="C5" s="48" t="s">
        <v>3</v>
      </c>
      <c r="D5" s="48"/>
      <c r="E5" s="48"/>
      <c r="F5" s="48"/>
      <c r="G5" s="48"/>
      <c r="H5" s="48"/>
      <c r="I5" s="48"/>
      <c r="J5" s="48"/>
      <c r="K5" s="48"/>
      <c r="L5" s="48"/>
      <c r="M5" s="48"/>
      <c r="N5" s="68"/>
      <c r="O5" s="69" t="s">
        <v>4</v>
      </c>
      <c r="P5" s="70"/>
      <c r="Q5" s="70"/>
      <c r="R5" s="70"/>
      <c r="S5" s="70"/>
      <c r="T5" s="82"/>
      <c r="U5" s="83" t="s">
        <v>5</v>
      </c>
      <c r="V5" s="84"/>
      <c r="W5" s="84"/>
      <c r="X5" s="84"/>
      <c r="Y5" s="84"/>
      <c r="Z5" s="84"/>
      <c r="AA5" s="84"/>
      <c r="AB5" s="84"/>
      <c r="AC5" s="84"/>
      <c r="AD5" s="84"/>
      <c r="AE5" s="84"/>
      <c r="AF5" s="84"/>
      <c r="AG5" s="84"/>
      <c r="AH5" s="84"/>
      <c r="AI5" s="84"/>
      <c r="AJ5" s="84"/>
      <c r="AK5" s="84"/>
      <c r="AL5" s="84"/>
      <c r="AM5" s="84"/>
      <c r="AN5" s="84"/>
      <c r="AO5" s="84"/>
      <c r="AP5" s="84"/>
      <c r="AQ5" s="90" t="s">
        <v>6</v>
      </c>
      <c r="AR5" s="48"/>
      <c r="AS5" s="48"/>
      <c r="AT5" s="48"/>
      <c r="AU5" s="48"/>
      <c r="AV5" s="48"/>
      <c r="AW5" s="48"/>
      <c r="AX5" s="48"/>
      <c r="AY5" s="48"/>
      <c r="AZ5" s="48"/>
      <c r="BA5" s="48"/>
      <c r="BB5" s="48"/>
      <c r="BC5" s="47" t="s">
        <v>7</v>
      </c>
    </row>
    <row r="6" s="34" customFormat="1" ht="15" customHeight="1" spans="1:55">
      <c r="A6" s="47"/>
      <c r="B6" s="48"/>
      <c r="C6" s="48"/>
      <c r="D6" s="48"/>
      <c r="E6" s="48"/>
      <c r="F6" s="48"/>
      <c r="G6" s="48"/>
      <c r="H6" s="48"/>
      <c r="I6" s="48"/>
      <c r="J6" s="48"/>
      <c r="K6" s="48"/>
      <c r="L6" s="48"/>
      <c r="M6" s="48"/>
      <c r="N6" s="68"/>
      <c r="O6" s="69"/>
      <c r="P6" s="70"/>
      <c r="Q6" s="70"/>
      <c r="R6" s="70"/>
      <c r="S6" s="70"/>
      <c r="T6" s="85"/>
      <c r="U6" s="86"/>
      <c r="V6" s="87"/>
      <c r="W6" s="87"/>
      <c r="X6" s="87"/>
      <c r="Y6" s="87"/>
      <c r="Z6" s="87"/>
      <c r="AA6" s="87"/>
      <c r="AB6" s="87"/>
      <c r="AC6" s="87"/>
      <c r="AD6" s="87"/>
      <c r="AE6" s="87"/>
      <c r="AF6" s="87"/>
      <c r="AG6" s="87"/>
      <c r="AH6" s="87"/>
      <c r="AI6" s="87"/>
      <c r="AJ6" s="87"/>
      <c r="AK6" s="87"/>
      <c r="AL6" s="87"/>
      <c r="AM6" s="87"/>
      <c r="AN6" s="87"/>
      <c r="AO6" s="87"/>
      <c r="AP6" s="87"/>
      <c r="AQ6" s="90"/>
      <c r="AR6" s="48"/>
      <c r="AS6" s="48"/>
      <c r="AT6" s="48"/>
      <c r="AU6" s="48"/>
      <c r="AV6" s="48"/>
      <c r="AW6" s="48"/>
      <c r="AX6" s="48"/>
      <c r="AY6" s="48"/>
      <c r="AZ6" s="48"/>
      <c r="BA6" s="48"/>
      <c r="BB6" s="48"/>
      <c r="BC6" s="47"/>
    </row>
    <row r="7" s="34" customFormat="1" ht="18" customHeight="1" spans="1:55">
      <c r="A7" s="47"/>
      <c r="B7" s="48"/>
      <c r="C7" s="48" t="s">
        <v>8</v>
      </c>
      <c r="D7" s="49" t="s">
        <v>9</v>
      </c>
      <c r="E7" s="50" t="s">
        <v>10</v>
      </c>
      <c r="F7" s="49" t="s">
        <v>9</v>
      </c>
      <c r="G7" s="48" t="s">
        <v>11</v>
      </c>
      <c r="H7" s="49" t="s">
        <v>9</v>
      </c>
      <c r="I7" s="48" t="s">
        <v>12</v>
      </c>
      <c r="J7" s="49" t="s">
        <v>9</v>
      </c>
      <c r="K7" s="48" t="s">
        <v>13</v>
      </c>
      <c r="L7" s="49" t="s">
        <v>9</v>
      </c>
      <c r="M7" s="48" t="s">
        <v>14</v>
      </c>
      <c r="N7" s="71" t="s">
        <v>9</v>
      </c>
      <c r="O7" s="72" t="s">
        <v>8</v>
      </c>
      <c r="P7" s="70" t="s">
        <v>10</v>
      </c>
      <c r="Q7" s="70" t="s">
        <v>11</v>
      </c>
      <c r="R7" s="70" t="s">
        <v>12</v>
      </c>
      <c r="S7" s="88" t="s">
        <v>13</v>
      </c>
      <c r="T7" s="89" t="s">
        <v>14</v>
      </c>
      <c r="U7" s="90" t="s">
        <v>8</v>
      </c>
      <c r="V7" s="49" t="s">
        <v>9</v>
      </c>
      <c r="W7" s="91" t="s">
        <v>10</v>
      </c>
      <c r="X7" s="49" t="s">
        <v>9</v>
      </c>
      <c r="Y7" s="49" t="s">
        <v>15</v>
      </c>
      <c r="Z7" s="95" t="s">
        <v>16</v>
      </c>
      <c r="AA7" s="48" t="s">
        <v>11</v>
      </c>
      <c r="AB7" s="49" t="s">
        <v>9</v>
      </c>
      <c r="AC7" s="49" t="s">
        <v>15</v>
      </c>
      <c r="AD7" s="95" t="s">
        <v>16</v>
      </c>
      <c r="AE7" s="48" t="s">
        <v>12</v>
      </c>
      <c r="AF7" s="49" t="s">
        <v>9</v>
      </c>
      <c r="AG7" s="49" t="s">
        <v>15</v>
      </c>
      <c r="AH7" s="95" t="s">
        <v>16</v>
      </c>
      <c r="AI7" s="48" t="s">
        <v>13</v>
      </c>
      <c r="AJ7" s="49" t="s">
        <v>9</v>
      </c>
      <c r="AK7" s="49" t="s">
        <v>15</v>
      </c>
      <c r="AL7" s="95" t="s">
        <v>16</v>
      </c>
      <c r="AM7" s="48" t="s">
        <v>14</v>
      </c>
      <c r="AN7" s="49" t="s">
        <v>9</v>
      </c>
      <c r="AO7" s="49" t="s">
        <v>15</v>
      </c>
      <c r="AP7" s="103" t="s">
        <v>16</v>
      </c>
      <c r="AQ7" s="90" t="s">
        <v>8</v>
      </c>
      <c r="AR7" s="49" t="s">
        <v>9</v>
      </c>
      <c r="AS7" s="91" t="s">
        <v>10</v>
      </c>
      <c r="AT7" s="49" t="s">
        <v>9</v>
      </c>
      <c r="AU7" s="48" t="s">
        <v>11</v>
      </c>
      <c r="AV7" s="49" t="s">
        <v>9</v>
      </c>
      <c r="AW7" s="48" t="s">
        <v>12</v>
      </c>
      <c r="AX7" s="49" t="s">
        <v>9</v>
      </c>
      <c r="AY7" s="48" t="s">
        <v>13</v>
      </c>
      <c r="AZ7" s="49" t="s">
        <v>9</v>
      </c>
      <c r="BA7" s="48" t="s">
        <v>14</v>
      </c>
      <c r="BB7" s="49" t="s">
        <v>9</v>
      </c>
      <c r="BC7" s="47"/>
    </row>
    <row r="8" s="34" customFormat="1" ht="22.5" customHeight="1" spans="1:55">
      <c r="A8" s="47"/>
      <c r="B8" s="48"/>
      <c r="C8" s="48"/>
      <c r="D8" s="51"/>
      <c r="E8" s="52"/>
      <c r="F8" s="51"/>
      <c r="G8" s="48"/>
      <c r="H8" s="51"/>
      <c r="I8" s="48"/>
      <c r="J8" s="51"/>
      <c r="K8" s="48"/>
      <c r="L8" s="51"/>
      <c r="M8" s="48"/>
      <c r="N8" s="73"/>
      <c r="O8" s="74"/>
      <c r="P8" s="70"/>
      <c r="Q8" s="70"/>
      <c r="R8" s="70"/>
      <c r="S8" s="88"/>
      <c r="T8" s="89"/>
      <c r="U8" s="90"/>
      <c r="V8" s="51"/>
      <c r="W8" s="91"/>
      <c r="X8" s="51"/>
      <c r="Y8" s="51"/>
      <c r="Z8" s="96"/>
      <c r="AA8" s="48"/>
      <c r="AB8" s="51"/>
      <c r="AC8" s="51"/>
      <c r="AD8" s="96"/>
      <c r="AE8" s="48"/>
      <c r="AF8" s="51"/>
      <c r="AG8" s="51"/>
      <c r="AH8" s="96"/>
      <c r="AI8" s="48"/>
      <c r="AJ8" s="51"/>
      <c r="AK8" s="51"/>
      <c r="AL8" s="96"/>
      <c r="AM8" s="48"/>
      <c r="AN8" s="51"/>
      <c r="AO8" s="51"/>
      <c r="AP8" s="104"/>
      <c r="AQ8" s="90"/>
      <c r="AR8" s="51"/>
      <c r="AS8" s="91"/>
      <c r="AT8" s="51"/>
      <c r="AU8" s="48"/>
      <c r="AV8" s="51"/>
      <c r="AW8" s="48"/>
      <c r="AX8" s="51"/>
      <c r="AY8" s="48"/>
      <c r="AZ8" s="51"/>
      <c r="BA8" s="48"/>
      <c r="BB8" s="51"/>
      <c r="BC8" s="47"/>
    </row>
    <row r="9" s="34" customFormat="1" ht="104.25" customHeight="1" spans="1:55">
      <c r="A9" s="47"/>
      <c r="B9" s="48"/>
      <c r="C9" s="48"/>
      <c r="D9" s="53"/>
      <c r="E9" s="54"/>
      <c r="F9" s="53"/>
      <c r="G9" s="48"/>
      <c r="H9" s="53"/>
      <c r="I9" s="48"/>
      <c r="J9" s="53"/>
      <c r="K9" s="48"/>
      <c r="L9" s="53"/>
      <c r="M9" s="48"/>
      <c r="N9" s="75"/>
      <c r="O9" s="76"/>
      <c r="P9" s="70"/>
      <c r="Q9" s="70"/>
      <c r="R9" s="70"/>
      <c r="S9" s="88"/>
      <c r="T9" s="89"/>
      <c r="U9" s="90"/>
      <c r="V9" s="53"/>
      <c r="W9" s="91"/>
      <c r="X9" s="53"/>
      <c r="Y9" s="53"/>
      <c r="Z9" s="97"/>
      <c r="AA9" s="48"/>
      <c r="AB9" s="53"/>
      <c r="AC9" s="53"/>
      <c r="AD9" s="97"/>
      <c r="AE9" s="48"/>
      <c r="AF9" s="53"/>
      <c r="AG9" s="53"/>
      <c r="AH9" s="97"/>
      <c r="AI9" s="48"/>
      <c r="AJ9" s="53"/>
      <c r="AK9" s="53"/>
      <c r="AL9" s="97"/>
      <c r="AM9" s="48"/>
      <c r="AN9" s="53"/>
      <c r="AO9" s="53"/>
      <c r="AP9" s="105"/>
      <c r="AQ9" s="90"/>
      <c r="AR9" s="53"/>
      <c r="AS9" s="91"/>
      <c r="AT9" s="53"/>
      <c r="AU9" s="48"/>
      <c r="AV9" s="53"/>
      <c r="AW9" s="48"/>
      <c r="AX9" s="53"/>
      <c r="AY9" s="48"/>
      <c r="AZ9" s="53"/>
      <c r="BA9" s="48"/>
      <c r="BB9" s="53"/>
      <c r="BC9" s="47"/>
    </row>
    <row r="10" s="35" customFormat="1" ht="35.25" customHeight="1" spans="1:55">
      <c r="A10" s="55">
        <v>1</v>
      </c>
      <c r="B10" s="56" t="s">
        <v>17</v>
      </c>
      <c r="C10" s="57">
        <f>E10+G10+I10+K10+M10</f>
        <v>13.56</v>
      </c>
      <c r="D10" s="57">
        <f>F10+H10+J10+L10+N10</f>
        <v>13.56</v>
      </c>
      <c r="E10" s="57">
        <v>0</v>
      </c>
      <c r="F10" s="57"/>
      <c r="G10" s="57"/>
      <c r="H10" s="57"/>
      <c r="I10" s="77"/>
      <c r="J10" s="57"/>
      <c r="K10" s="57">
        <v>10.83</v>
      </c>
      <c r="L10" s="57">
        <v>10.83</v>
      </c>
      <c r="M10" s="57">
        <v>2.73</v>
      </c>
      <c r="N10" s="57">
        <v>2.73</v>
      </c>
      <c r="O10" s="57">
        <f t="shared" ref="O10:O15" si="0">P10+Q10+R10+S10+T10</f>
        <v>13.4</v>
      </c>
      <c r="P10" s="78"/>
      <c r="Q10" s="57"/>
      <c r="R10" s="57"/>
      <c r="S10" s="92">
        <v>8.4</v>
      </c>
      <c r="T10" s="92">
        <v>5</v>
      </c>
      <c r="U10" s="57">
        <f>W10+AA10+AE10+AI10+AM10</f>
        <v>6</v>
      </c>
      <c r="V10" s="57">
        <f>X10+AB10+AF10+AJ10+AN10</f>
        <v>6</v>
      </c>
      <c r="W10" s="57"/>
      <c r="X10" s="57"/>
      <c r="Y10" s="57"/>
      <c r="Z10" s="98" t="e">
        <f t="shared" ref="Z10:Z15" si="1">(W10-Y10)/Y10</f>
        <v>#DIV/0!</v>
      </c>
      <c r="AA10" s="57"/>
      <c r="AB10" s="57"/>
      <c r="AC10" s="57"/>
      <c r="AD10" s="98" t="e">
        <f t="shared" ref="AD10:AD15" si="2">(AA10-AC10)/AC10</f>
        <v>#DIV/0!</v>
      </c>
      <c r="AE10" s="57"/>
      <c r="AF10" s="57"/>
      <c r="AG10" s="57"/>
      <c r="AH10" s="98" t="e">
        <f t="shared" ref="AH10:AH15" si="3">(AE10-AG10)/AG10</f>
        <v>#DIV/0!</v>
      </c>
      <c r="AI10" s="57">
        <v>3.9</v>
      </c>
      <c r="AJ10" s="57">
        <v>3.9</v>
      </c>
      <c r="AK10" s="57">
        <v>3.41</v>
      </c>
      <c r="AL10" s="98">
        <f t="shared" ref="AL10:AL15" si="4">(AI10-AK10)/AK10</f>
        <v>0.143695014662757</v>
      </c>
      <c r="AM10" s="57">
        <v>2.1</v>
      </c>
      <c r="AN10" s="57">
        <v>2.1</v>
      </c>
      <c r="AO10" s="57">
        <v>1.2</v>
      </c>
      <c r="AP10" s="98">
        <f t="shared" ref="AP10:AP15" si="5">(AM10-AO10)/AO10</f>
        <v>0.75</v>
      </c>
      <c r="AQ10" s="57">
        <f>AS10+AU10+AW10+AY10+BA10</f>
        <v>13.4</v>
      </c>
      <c r="AR10" s="57">
        <f>AT10+AV10+AX10+AZ10+BB10</f>
        <v>13.4</v>
      </c>
      <c r="AS10" s="57"/>
      <c r="AT10" s="57"/>
      <c r="AU10" s="57"/>
      <c r="AV10" s="57"/>
      <c r="AW10" s="57"/>
      <c r="AX10" s="57"/>
      <c r="AY10" s="57">
        <v>8.4</v>
      </c>
      <c r="AZ10" s="57">
        <v>8.4</v>
      </c>
      <c r="BA10" s="57">
        <v>5</v>
      </c>
      <c r="BB10" s="57">
        <v>5</v>
      </c>
      <c r="BC10" s="56"/>
    </row>
    <row r="11" s="35" customFormat="1" ht="35.25" customHeight="1" spans="1:55">
      <c r="A11" s="55"/>
      <c r="B11" s="56"/>
      <c r="C11" s="57"/>
      <c r="D11" s="57"/>
      <c r="E11" s="57"/>
      <c r="F11" s="57"/>
      <c r="G11" s="57"/>
      <c r="H11" s="57"/>
      <c r="I11" s="57"/>
      <c r="J11" s="57"/>
      <c r="K11" s="57"/>
      <c r="L11" s="57"/>
      <c r="M11" s="57"/>
      <c r="N11" s="57"/>
      <c r="O11" s="57"/>
      <c r="P11" s="79"/>
      <c r="Q11" s="57"/>
      <c r="R11" s="57"/>
      <c r="S11" s="92"/>
      <c r="T11" s="92"/>
      <c r="U11" s="57"/>
      <c r="V11" s="57"/>
      <c r="W11" s="57"/>
      <c r="X11" s="57"/>
      <c r="Y11" s="57"/>
      <c r="Z11" s="98" t="e">
        <f t="shared" si="1"/>
        <v>#DIV/0!</v>
      </c>
      <c r="AA11" s="57"/>
      <c r="AB11" s="57"/>
      <c r="AC11" s="57"/>
      <c r="AD11" s="98" t="e">
        <f t="shared" si="2"/>
        <v>#DIV/0!</v>
      </c>
      <c r="AE11" s="57"/>
      <c r="AF11" s="57"/>
      <c r="AG11" s="57"/>
      <c r="AH11" s="98" t="e">
        <f t="shared" si="3"/>
        <v>#DIV/0!</v>
      </c>
      <c r="AI11" s="57"/>
      <c r="AJ11" s="57"/>
      <c r="AK11" s="57"/>
      <c r="AL11" s="98" t="e">
        <f t="shared" si="4"/>
        <v>#DIV/0!</v>
      </c>
      <c r="AM11" s="57"/>
      <c r="AN11" s="57"/>
      <c r="AO11" s="57"/>
      <c r="AP11" s="98" t="e">
        <f t="shared" si="5"/>
        <v>#DIV/0!</v>
      </c>
      <c r="AQ11" s="57"/>
      <c r="AR11" s="57"/>
      <c r="AS11" s="57"/>
      <c r="AT11" s="57"/>
      <c r="AU11" s="57"/>
      <c r="AV11" s="57"/>
      <c r="AW11" s="57"/>
      <c r="AX11" s="57"/>
      <c r="AY11" s="57"/>
      <c r="AZ11" s="57"/>
      <c r="BA11" s="57"/>
      <c r="BB11" s="57"/>
      <c r="BC11" s="56"/>
    </row>
    <row r="12" s="35" customFormat="1" ht="30" customHeight="1" spans="1:55">
      <c r="A12" s="55"/>
      <c r="B12" s="56"/>
      <c r="C12" s="57">
        <f>E12+G12+I12+K12+M12</f>
        <v>0</v>
      </c>
      <c r="D12" s="57">
        <f>F12+H12+J12+L12+N12</f>
        <v>0</v>
      </c>
      <c r="E12" s="57"/>
      <c r="F12" s="57"/>
      <c r="G12" s="57"/>
      <c r="H12" s="57"/>
      <c r="I12" s="57"/>
      <c r="J12" s="57"/>
      <c r="K12" s="57"/>
      <c r="L12" s="57"/>
      <c r="M12" s="57"/>
      <c r="N12" s="57"/>
      <c r="O12" s="57">
        <f t="shared" si="0"/>
        <v>0</v>
      </c>
      <c r="P12" s="57"/>
      <c r="Q12" s="57"/>
      <c r="R12" s="57"/>
      <c r="S12" s="92"/>
      <c r="T12" s="92"/>
      <c r="U12" s="57">
        <f t="shared" ref="U12:V14" si="6">W12+AA12+AE12+AI12+AM12</f>
        <v>0</v>
      </c>
      <c r="V12" s="57">
        <f t="shared" si="6"/>
        <v>0</v>
      </c>
      <c r="W12" s="57"/>
      <c r="X12" s="57"/>
      <c r="Y12" s="57"/>
      <c r="Z12" s="98" t="e">
        <f t="shared" si="1"/>
        <v>#DIV/0!</v>
      </c>
      <c r="AA12" s="57"/>
      <c r="AB12" s="57"/>
      <c r="AC12" s="57"/>
      <c r="AD12" s="98" t="e">
        <f t="shared" si="2"/>
        <v>#DIV/0!</v>
      </c>
      <c r="AE12" s="57"/>
      <c r="AF12" s="57"/>
      <c r="AG12" s="57"/>
      <c r="AH12" s="98" t="e">
        <f t="shared" si="3"/>
        <v>#DIV/0!</v>
      </c>
      <c r="AI12" s="57"/>
      <c r="AJ12" s="57"/>
      <c r="AK12" s="57"/>
      <c r="AL12" s="98" t="e">
        <f t="shared" si="4"/>
        <v>#DIV/0!</v>
      </c>
      <c r="AM12" s="57"/>
      <c r="AN12" s="57"/>
      <c r="AO12" s="57"/>
      <c r="AP12" s="98" t="e">
        <f t="shared" si="5"/>
        <v>#DIV/0!</v>
      </c>
      <c r="AQ12" s="57">
        <f t="shared" ref="AQ12:AR15" si="7">AS12+AU12+AW12+AY12+BA12</f>
        <v>0</v>
      </c>
      <c r="AR12" s="57">
        <f t="shared" si="7"/>
        <v>0</v>
      </c>
      <c r="AS12" s="57"/>
      <c r="AT12" s="57"/>
      <c r="AU12" s="57"/>
      <c r="AV12" s="57"/>
      <c r="AW12" s="57"/>
      <c r="AX12" s="57"/>
      <c r="AY12" s="57"/>
      <c r="AZ12" s="57"/>
      <c r="BA12" s="57"/>
      <c r="BB12" s="57"/>
      <c r="BC12" s="56"/>
    </row>
    <row r="13" s="35" customFormat="1" ht="30" customHeight="1" spans="1:55">
      <c r="A13" s="55"/>
      <c r="B13" s="56"/>
      <c r="C13" s="57">
        <f>E13+G13+I13+K13+M13</f>
        <v>0</v>
      </c>
      <c r="D13" s="57">
        <f>F13+H13+J13+L13+N13</f>
        <v>0</v>
      </c>
      <c r="E13" s="57"/>
      <c r="F13" s="57"/>
      <c r="G13" s="57"/>
      <c r="H13" s="57"/>
      <c r="I13" s="57"/>
      <c r="J13" s="57"/>
      <c r="K13" s="57"/>
      <c r="L13" s="57"/>
      <c r="M13" s="57"/>
      <c r="N13" s="57"/>
      <c r="O13" s="57">
        <f t="shared" si="0"/>
        <v>0</v>
      </c>
      <c r="P13" s="57"/>
      <c r="Q13" s="57"/>
      <c r="R13" s="57"/>
      <c r="S13" s="92"/>
      <c r="T13" s="92"/>
      <c r="U13" s="57">
        <f t="shared" si="6"/>
        <v>0</v>
      </c>
      <c r="V13" s="57">
        <f t="shared" si="6"/>
        <v>0</v>
      </c>
      <c r="W13" s="57"/>
      <c r="X13" s="57"/>
      <c r="Y13" s="57"/>
      <c r="Z13" s="98" t="e">
        <f t="shared" si="1"/>
        <v>#DIV/0!</v>
      </c>
      <c r="AA13" s="57"/>
      <c r="AB13" s="57"/>
      <c r="AC13" s="57"/>
      <c r="AD13" s="98" t="e">
        <f t="shared" si="2"/>
        <v>#DIV/0!</v>
      </c>
      <c r="AE13" s="79"/>
      <c r="AF13" s="57"/>
      <c r="AG13" s="57"/>
      <c r="AH13" s="98" t="e">
        <f t="shared" si="3"/>
        <v>#DIV/0!</v>
      </c>
      <c r="AI13" s="57"/>
      <c r="AJ13" s="57"/>
      <c r="AK13" s="57"/>
      <c r="AL13" s="98" t="e">
        <f t="shared" si="4"/>
        <v>#DIV/0!</v>
      </c>
      <c r="AM13" s="57"/>
      <c r="AN13" s="57"/>
      <c r="AO13" s="57"/>
      <c r="AP13" s="98" t="e">
        <f t="shared" si="5"/>
        <v>#DIV/0!</v>
      </c>
      <c r="AQ13" s="57">
        <f t="shared" si="7"/>
        <v>0</v>
      </c>
      <c r="AR13" s="57">
        <f t="shared" si="7"/>
        <v>0</v>
      </c>
      <c r="AS13" s="57"/>
      <c r="AT13" s="57"/>
      <c r="AU13" s="57"/>
      <c r="AV13" s="57"/>
      <c r="AW13" s="79"/>
      <c r="AX13" s="57"/>
      <c r="AY13" s="57"/>
      <c r="AZ13" s="57"/>
      <c r="BA13" s="57"/>
      <c r="BB13" s="57"/>
      <c r="BC13" s="56"/>
    </row>
    <row r="14" s="35" customFormat="1" ht="30" customHeight="1" spans="1:55">
      <c r="A14" s="55"/>
      <c r="B14" s="56"/>
      <c r="C14" s="57"/>
      <c r="D14" s="57"/>
      <c r="E14" s="57"/>
      <c r="F14" s="57"/>
      <c r="G14" s="57"/>
      <c r="H14" s="57"/>
      <c r="I14" s="57"/>
      <c r="J14" s="57"/>
      <c r="K14" s="57"/>
      <c r="L14" s="57"/>
      <c r="M14" s="57"/>
      <c r="N14" s="57"/>
      <c r="O14" s="57">
        <f t="shared" si="0"/>
        <v>0</v>
      </c>
      <c r="P14" s="57"/>
      <c r="Q14" s="57"/>
      <c r="R14" s="57"/>
      <c r="S14" s="92"/>
      <c r="T14" s="92"/>
      <c r="U14" s="57">
        <f t="shared" si="6"/>
        <v>0</v>
      </c>
      <c r="V14" s="57">
        <f t="shared" si="6"/>
        <v>0</v>
      </c>
      <c r="W14" s="57"/>
      <c r="X14" s="57"/>
      <c r="Y14" s="57"/>
      <c r="Z14" s="98" t="e">
        <f t="shared" si="1"/>
        <v>#DIV/0!</v>
      </c>
      <c r="AA14" s="57"/>
      <c r="AB14" s="99"/>
      <c r="AC14" s="57"/>
      <c r="AD14" s="98" t="e">
        <f t="shared" si="2"/>
        <v>#DIV/0!</v>
      </c>
      <c r="AE14" s="79"/>
      <c r="AF14" s="100"/>
      <c r="AG14" s="57"/>
      <c r="AH14" s="98" t="e">
        <f t="shared" si="3"/>
        <v>#DIV/0!</v>
      </c>
      <c r="AI14" s="57"/>
      <c r="AJ14" s="57"/>
      <c r="AK14" s="57"/>
      <c r="AL14" s="98" t="e">
        <f t="shared" si="4"/>
        <v>#DIV/0!</v>
      </c>
      <c r="AM14" s="57"/>
      <c r="AN14" s="57"/>
      <c r="AO14" s="57"/>
      <c r="AP14" s="98" t="e">
        <f t="shared" si="5"/>
        <v>#DIV/0!</v>
      </c>
      <c r="AQ14" s="57">
        <f t="shared" si="7"/>
        <v>0</v>
      </c>
      <c r="AR14" s="57">
        <f t="shared" si="7"/>
        <v>0</v>
      </c>
      <c r="AS14" s="57"/>
      <c r="AT14" s="57"/>
      <c r="AU14" s="57"/>
      <c r="AV14" s="99"/>
      <c r="AW14" s="79"/>
      <c r="AX14" s="100"/>
      <c r="AY14" s="57"/>
      <c r="AZ14" s="57"/>
      <c r="BA14" s="57"/>
      <c r="BB14" s="57"/>
      <c r="BC14" s="56"/>
    </row>
    <row r="15" s="35" customFormat="1" ht="30" customHeight="1" spans="1:55">
      <c r="A15" s="58"/>
      <c r="B15" s="56" t="s">
        <v>8</v>
      </c>
      <c r="C15" s="57">
        <f>E15+G15+I15+K15+M15</f>
        <v>13.56</v>
      </c>
      <c r="D15" s="57">
        <f>F15+H15+J15+L15+N15</f>
        <v>13.56</v>
      </c>
      <c r="E15" s="57">
        <f t="shared" ref="E15:N15" si="8">SUM(E10:E13)</f>
        <v>0</v>
      </c>
      <c r="F15" s="57">
        <f t="shared" si="8"/>
        <v>0</v>
      </c>
      <c r="G15" s="57">
        <f t="shared" si="8"/>
        <v>0</v>
      </c>
      <c r="H15" s="57">
        <f t="shared" si="8"/>
        <v>0</v>
      </c>
      <c r="I15" s="57">
        <f t="shared" si="8"/>
        <v>0</v>
      </c>
      <c r="J15" s="57">
        <f t="shared" si="8"/>
        <v>0</v>
      </c>
      <c r="K15" s="57">
        <f t="shared" si="8"/>
        <v>10.83</v>
      </c>
      <c r="L15" s="57">
        <f t="shared" si="8"/>
        <v>10.83</v>
      </c>
      <c r="M15" s="57">
        <f t="shared" si="8"/>
        <v>2.73</v>
      </c>
      <c r="N15" s="57">
        <f t="shared" si="8"/>
        <v>2.73</v>
      </c>
      <c r="O15" s="57">
        <f t="shared" si="0"/>
        <v>13.4</v>
      </c>
      <c r="P15" s="57">
        <f>SUM(P10:P13)</f>
        <v>0</v>
      </c>
      <c r="Q15" s="57">
        <f>SUM(Q10:Q13)</f>
        <v>0</v>
      </c>
      <c r="R15" s="57">
        <f>SUM(R10:R13)</f>
        <v>0</v>
      </c>
      <c r="S15" s="57">
        <f>SUM(S10:S13)</f>
        <v>8.4</v>
      </c>
      <c r="T15" s="57">
        <f>SUM(T10:T13)</f>
        <v>5</v>
      </c>
      <c r="U15" s="57">
        <f>SUM(U10:U14)</f>
        <v>6</v>
      </c>
      <c r="V15" s="57">
        <f>SUM(V10:V14)</f>
        <v>6</v>
      </c>
      <c r="W15" s="57">
        <f>SUM(W10:W14)</f>
        <v>0</v>
      </c>
      <c r="X15" s="57">
        <f>SUM(X10:X14)</f>
        <v>0</v>
      </c>
      <c r="Y15" s="57">
        <f>SUM(Y10:Y14)</f>
        <v>0</v>
      </c>
      <c r="Z15" s="98" t="e">
        <f t="shared" si="1"/>
        <v>#DIV/0!</v>
      </c>
      <c r="AA15" s="57">
        <f>SUM(AA10:AA13)</f>
        <v>0</v>
      </c>
      <c r="AB15" s="57">
        <f>SUM(AB10:AB13)</f>
        <v>0</v>
      </c>
      <c r="AC15" s="57">
        <f>SUM(AC10:AC13)</f>
        <v>0</v>
      </c>
      <c r="AD15" s="98" t="e">
        <f t="shared" si="2"/>
        <v>#DIV/0!</v>
      </c>
      <c r="AE15" s="57">
        <f>SUM(AE10:AE13)</f>
        <v>0</v>
      </c>
      <c r="AF15" s="57">
        <f>SUM(AF10:AF13)</f>
        <v>0</v>
      </c>
      <c r="AG15" s="57">
        <f>SUM(AG10:AG13)</f>
        <v>0</v>
      </c>
      <c r="AH15" s="98" t="e">
        <f t="shared" si="3"/>
        <v>#DIV/0!</v>
      </c>
      <c r="AI15" s="57">
        <f>SUM(AI10:AI13)</f>
        <v>3.9</v>
      </c>
      <c r="AJ15" s="57">
        <f>SUM(AJ10:AJ13)</f>
        <v>3.9</v>
      </c>
      <c r="AK15" s="57">
        <f>SUM(AK10:AK13)</f>
        <v>3.41</v>
      </c>
      <c r="AL15" s="98">
        <f t="shared" si="4"/>
        <v>0.143695014662757</v>
      </c>
      <c r="AM15" s="57">
        <f>SUM(AM10:AM13)</f>
        <v>2.1</v>
      </c>
      <c r="AN15" s="57">
        <f>SUM(AN10:AN13)</f>
        <v>2.1</v>
      </c>
      <c r="AO15" s="57">
        <f>SUM(AO10:AO13)</f>
        <v>1.2</v>
      </c>
      <c r="AP15" s="98">
        <f t="shared" si="5"/>
        <v>0.75</v>
      </c>
      <c r="AQ15" s="57">
        <f t="shared" si="7"/>
        <v>13.4</v>
      </c>
      <c r="AR15" s="57">
        <f t="shared" si="7"/>
        <v>13.4</v>
      </c>
      <c r="AS15" s="57">
        <f t="shared" ref="AS15:BB15" si="9">SUM(AS10:AS13)</f>
        <v>0</v>
      </c>
      <c r="AT15" s="57">
        <f t="shared" si="9"/>
        <v>0</v>
      </c>
      <c r="AU15" s="57">
        <f t="shared" si="9"/>
        <v>0</v>
      </c>
      <c r="AV15" s="57">
        <f t="shared" si="9"/>
        <v>0</v>
      </c>
      <c r="AW15" s="57">
        <f t="shared" si="9"/>
        <v>0</v>
      </c>
      <c r="AX15" s="57">
        <f t="shared" si="9"/>
        <v>0</v>
      </c>
      <c r="AY15" s="57">
        <f t="shared" si="9"/>
        <v>8.4</v>
      </c>
      <c r="AZ15" s="57">
        <f t="shared" si="9"/>
        <v>8.4</v>
      </c>
      <c r="BA15" s="57">
        <f t="shared" si="9"/>
        <v>5</v>
      </c>
      <c r="BB15" s="57">
        <f t="shared" si="9"/>
        <v>5</v>
      </c>
      <c r="BC15" s="56"/>
    </row>
    <row r="16" s="35" customFormat="1" ht="30" customHeight="1" spans="1:55">
      <c r="A16" s="58"/>
      <c r="B16" s="59"/>
      <c r="C16" s="57"/>
      <c r="D16" s="57"/>
      <c r="E16" s="57"/>
      <c r="F16" s="57"/>
      <c r="G16" s="57"/>
      <c r="H16" s="57"/>
      <c r="I16" s="57"/>
      <c r="J16" s="57"/>
      <c r="K16" s="57"/>
      <c r="L16" s="57"/>
      <c r="M16" s="57"/>
      <c r="N16" s="57"/>
      <c r="O16" s="57"/>
      <c r="P16" s="57"/>
      <c r="Q16" s="57"/>
      <c r="R16" s="57"/>
      <c r="S16" s="92"/>
      <c r="T16" s="92"/>
      <c r="U16" s="57"/>
      <c r="V16" s="57"/>
      <c r="W16" s="57"/>
      <c r="X16" s="57"/>
      <c r="Y16" s="57"/>
      <c r="Z16" s="98"/>
      <c r="AA16" s="57"/>
      <c r="AB16" s="57"/>
      <c r="AC16" s="57"/>
      <c r="AD16" s="98"/>
      <c r="AE16" s="57"/>
      <c r="AF16" s="57"/>
      <c r="AG16" s="57"/>
      <c r="AH16" s="98"/>
      <c r="AI16" s="57"/>
      <c r="AJ16" s="57"/>
      <c r="AK16" s="57"/>
      <c r="AL16" s="98"/>
      <c r="AM16" s="57"/>
      <c r="AN16" s="57"/>
      <c r="AO16" s="57"/>
      <c r="AP16" s="98"/>
      <c r="AQ16" s="57"/>
      <c r="AR16" s="57"/>
      <c r="AS16" s="57"/>
      <c r="AT16" s="57"/>
      <c r="AU16" s="57"/>
      <c r="AV16" s="57"/>
      <c r="AW16" s="57"/>
      <c r="AX16" s="57"/>
      <c r="AY16" s="57"/>
      <c r="AZ16" s="57"/>
      <c r="BA16" s="57"/>
      <c r="BB16" s="57"/>
      <c r="BC16" s="56"/>
    </row>
    <row r="17" s="35" customFormat="1" ht="28.5" customHeight="1" spans="1:55">
      <c r="A17" s="58"/>
      <c r="B17" s="59" t="s">
        <v>18</v>
      </c>
      <c r="C17" s="57"/>
      <c r="D17" s="57"/>
      <c r="E17" s="57"/>
      <c r="F17" s="57"/>
      <c r="G17" s="57"/>
      <c r="H17" s="57"/>
      <c r="I17" s="57"/>
      <c r="J17" s="57"/>
      <c r="K17" s="57"/>
      <c r="L17" s="57"/>
      <c r="M17" s="57"/>
      <c r="N17" s="57"/>
      <c r="O17" s="57"/>
      <c r="P17" s="57"/>
      <c r="Q17" s="57"/>
      <c r="R17" s="57"/>
      <c r="S17" s="92"/>
      <c r="T17" s="92"/>
      <c r="U17" s="57"/>
      <c r="V17" s="57"/>
      <c r="W17" s="57"/>
      <c r="X17" s="57"/>
      <c r="Y17" s="57"/>
      <c r="Z17" s="98"/>
      <c r="AA17" s="57"/>
      <c r="AB17" s="57"/>
      <c r="AC17" s="57"/>
      <c r="AD17" s="98"/>
      <c r="AE17" s="57"/>
      <c r="AF17" s="57"/>
      <c r="AG17" s="57"/>
      <c r="AH17" s="98"/>
      <c r="AI17" s="57"/>
      <c r="AJ17" s="57"/>
      <c r="AK17" s="57"/>
      <c r="AL17" s="98"/>
      <c r="AM17" s="57"/>
      <c r="AN17" s="57"/>
      <c r="AO17" s="57"/>
      <c r="AP17" s="98"/>
      <c r="AQ17" s="57"/>
      <c r="AR17" s="57"/>
      <c r="AS17" s="57"/>
      <c r="AT17" s="57"/>
      <c r="AU17" s="57"/>
      <c r="AV17" s="57"/>
      <c r="AW17" s="57"/>
      <c r="AX17" s="57"/>
      <c r="AY17" s="57"/>
      <c r="AZ17" s="57"/>
      <c r="BA17" s="57"/>
      <c r="BB17" s="57"/>
      <c r="BC17" s="56"/>
    </row>
    <row r="18" ht="56.25" customHeight="1" spans="1:55">
      <c r="A18" s="60"/>
      <c r="B18" s="61" t="s">
        <v>19</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row>
    <row r="19" ht="21.75" customHeight="1" spans="1:55">
      <c r="A19" s="60"/>
      <c r="B19" s="62" t="s">
        <v>20</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row>
    <row r="20" ht="22.5" customHeight="1" spans="1:55">
      <c r="A20" s="60"/>
      <c r="B20" s="62" t="s">
        <v>21</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row>
    <row r="21" ht="22.5" customHeight="1" spans="1:55">
      <c r="A21" s="60"/>
      <c r="B21" s="62" t="s">
        <v>22</v>
      </c>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row>
    <row r="22" ht="20.25" customHeight="1" spans="1:55">
      <c r="A22" s="60"/>
      <c r="B22" s="62" t="s">
        <v>23</v>
      </c>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row>
    <row r="23" ht="21.75" customHeight="1" spans="1:55">
      <c r="A23" s="60"/>
      <c r="B23" s="63" t="s">
        <v>24</v>
      </c>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row>
    <row r="24" spans="1:55">
      <c r="A24" s="60"/>
      <c r="B24" s="64"/>
      <c r="C24" s="65"/>
      <c r="D24" s="65"/>
      <c r="E24" s="65"/>
      <c r="F24" s="65"/>
      <c r="G24" s="65"/>
      <c r="H24" s="65"/>
      <c r="I24" s="65"/>
      <c r="J24" s="65"/>
      <c r="K24" s="65"/>
      <c r="L24" s="65"/>
      <c r="M24" s="65"/>
      <c r="N24" s="65"/>
      <c r="O24" s="65"/>
      <c r="P24" s="65"/>
      <c r="Q24" s="65"/>
      <c r="R24" s="65"/>
      <c r="S24" s="93"/>
      <c r="T24" s="93"/>
      <c r="U24" s="65"/>
      <c r="V24" s="65"/>
      <c r="W24" s="65"/>
      <c r="X24" s="65"/>
      <c r="Y24" s="65"/>
      <c r="Z24" s="101"/>
      <c r="AA24" s="65"/>
      <c r="AB24" s="65"/>
      <c r="AC24" s="65"/>
      <c r="AD24" s="101"/>
      <c r="AE24" s="65"/>
      <c r="AF24" s="65"/>
      <c r="AG24" s="65"/>
      <c r="AH24" s="101"/>
      <c r="AI24" s="65"/>
      <c r="AJ24" s="65"/>
      <c r="AK24" s="65"/>
      <c r="AL24" s="101"/>
      <c r="AM24" s="65"/>
      <c r="AN24" s="65"/>
      <c r="AO24" s="65"/>
      <c r="AP24" s="101"/>
      <c r="AQ24" s="65"/>
      <c r="AR24" s="65"/>
      <c r="AS24" s="65"/>
      <c r="AT24" s="65"/>
      <c r="AU24" s="65"/>
      <c r="AV24" s="65"/>
      <c r="AW24" s="65"/>
      <c r="AX24" s="65"/>
      <c r="AY24" s="65"/>
      <c r="AZ24" s="65"/>
      <c r="BA24" s="65"/>
      <c r="BB24" s="65"/>
      <c r="BC24" s="65"/>
    </row>
    <row r="25" spans="1:55">
      <c r="A25" s="60"/>
      <c r="B25" s="64"/>
      <c r="C25" s="65"/>
      <c r="D25" s="65"/>
      <c r="E25" s="65"/>
      <c r="F25" s="65"/>
      <c r="G25" s="65"/>
      <c r="H25" s="65"/>
      <c r="I25" s="65"/>
      <c r="J25" s="65"/>
      <c r="K25" s="65"/>
      <c r="L25" s="65"/>
      <c r="M25" s="65"/>
      <c r="N25" s="65"/>
      <c r="O25" s="65"/>
      <c r="P25" s="65"/>
      <c r="Q25" s="65"/>
      <c r="R25" s="65"/>
      <c r="S25" s="93"/>
      <c r="T25" s="93"/>
      <c r="U25" s="65"/>
      <c r="V25" s="65"/>
      <c r="W25" s="65"/>
      <c r="X25" s="65"/>
      <c r="Y25" s="65"/>
      <c r="Z25" s="101"/>
      <c r="AA25" s="65"/>
      <c r="AB25" s="65"/>
      <c r="AC25" s="65"/>
      <c r="AD25" s="101"/>
      <c r="AE25" s="65"/>
      <c r="AF25" s="65"/>
      <c r="AG25" s="65"/>
      <c r="AH25" s="101"/>
      <c r="AI25" s="65"/>
      <c r="AJ25" s="65"/>
      <c r="AK25" s="65"/>
      <c r="AL25" s="101"/>
      <c r="AM25" s="65"/>
      <c r="AN25" s="65"/>
      <c r="AO25" s="65"/>
      <c r="AP25" s="101"/>
      <c r="AQ25" s="65"/>
      <c r="AR25" s="65"/>
      <c r="AS25" s="65"/>
      <c r="AT25" s="65"/>
      <c r="AU25" s="65"/>
      <c r="AV25" s="65"/>
      <c r="AW25" s="65"/>
      <c r="AX25" s="65"/>
      <c r="AY25" s="65"/>
      <c r="AZ25" s="65"/>
      <c r="BA25" s="65"/>
      <c r="BB25" s="65"/>
      <c r="BC25" s="65"/>
    </row>
    <row r="26" spans="1:55">
      <c r="A26" s="60"/>
      <c r="B26" s="64"/>
      <c r="C26" s="65"/>
      <c r="D26" s="65"/>
      <c r="E26" s="65"/>
      <c r="F26" s="65"/>
      <c r="G26" s="65"/>
      <c r="H26" s="65"/>
      <c r="I26" s="65"/>
      <c r="J26" s="65"/>
      <c r="K26" s="65"/>
      <c r="L26" s="65"/>
      <c r="M26" s="65"/>
      <c r="N26" s="65"/>
      <c r="O26" s="65"/>
      <c r="P26" s="65"/>
      <c r="Q26" s="65"/>
      <c r="R26" s="65"/>
      <c r="S26" s="93"/>
      <c r="T26" s="93"/>
      <c r="U26" s="65"/>
      <c r="V26" s="65"/>
      <c r="W26" s="65"/>
      <c r="X26" s="65"/>
      <c r="Y26" s="65"/>
      <c r="Z26" s="101"/>
      <c r="AA26" s="65"/>
      <c r="AB26" s="65"/>
      <c r="AC26" s="65"/>
      <c r="AD26" s="101"/>
      <c r="AE26" s="65"/>
      <c r="AF26" s="65"/>
      <c r="AG26" s="65"/>
      <c r="AH26" s="101"/>
      <c r="AI26" s="65"/>
      <c r="AJ26" s="65"/>
      <c r="AK26" s="65"/>
      <c r="AL26" s="101"/>
      <c r="AM26" s="65"/>
      <c r="AN26" s="65"/>
      <c r="AO26" s="65"/>
      <c r="AP26" s="101"/>
      <c r="AQ26" s="65"/>
      <c r="AR26" s="65"/>
      <c r="AS26" s="65"/>
      <c r="AT26" s="65"/>
      <c r="AU26" s="65"/>
      <c r="AV26" s="65"/>
      <c r="AW26" s="65"/>
      <c r="AX26" s="65"/>
      <c r="AY26" s="65"/>
      <c r="AZ26" s="65"/>
      <c r="BA26" s="65"/>
      <c r="BB26" s="65"/>
      <c r="BC26" s="65"/>
    </row>
    <row r="27" spans="1:55">
      <c r="A27" s="60"/>
      <c r="B27" s="64"/>
      <c r="C27" s="65"/>
      <c r="D27" s="65"/>
      <c r="E27" s="65"/>
      <c r="F27" s="65"/>
      <c r="G27" s="65"/>
      <c r="H27" s="65"/>
      <c r="I27" s="65"/>
      <c r="J27" s="65"/>
      <c r="K27" s="65"/>
      <c r="L27" s="65"/>
      <c r="M27" s="65"/>
      <c r="N27" s="65"/>
      <c r="O27" s="65"/>
      <c r="P27" s="65"/>
      <c r="Q27" s="65"/>
      <c r="R27" s="65"/>
      <c r="S27" s="93"/>
      <c r="T27" s="93"/>
      <c r="U27" s="65"/>
      <c r="V27" s="65"/>
      <c r="W27" s="65"/>
      <c r="X27" s="65"/>
      <c r="Y27" s="65"/>
      <c r="Z27" s="101"/>
      <c r="AA27" s="65"/>
      <c r="AB27" s="65"/>
      <c r="AC27" s="65"/>
      <c r="AD27" s="101"/>
      <c r="AE27" s="65"/>
      <c r="AF27" s="65"/>
      <c r="AG27" s="65"/>
      <c r="AH27" s="101"/>
      <c r="AI27" s="65"/>
      <c r="AJ27" s="65"/>
      <c r="AK27" s="65"/>
      <c r="AL27" s="101"/>
      <c r="AM27" s="65"/>
      <c r="AN27" s="65"/>
      <c r="AO27" s="65"/>
      <c r="AP27" s="101"/>
      <c r="AQ27" s="65"/>
      <c r="AR27" s="65"/>
      <c r="AS27" s="65"/>
      <c r="AT27" s="65"/>
      <c r="AU27" s="65"/>
      <c r="AV27" s="65"/>
      <c r="AW27" s="65"/>
      <c r="AX27" s="65"/>
      <c r="AY27" s="65"/>
      <c r="AZ27" s="65"/>
      <c r="BA27" s="65"/>
      <c r="BB27" s="65"/>
      <c r="BC27" s="65"/>
    </row>
    <row r="28" spans="1:55">
      <c r="A28" s="60"/>
      <c r="B28" s="64"/>
      <c r="C28" s="65"/>
      <c r="D28" s="65"/>
      <c r="E28" s="65"/>
      <c r="F28" s="65"/>
      <c r="G28" s="65"/>
      <c r="H28" s="65"/>
      <c r="I28" s="65"/>
      <c r="J28" s="65"/>
      <c r="K28" s="65"/>
      <c r="L28" s="65"/>
      <c r="M28" s="65"/>
      <c r="N28" s="65"/>
      <c r="O28" s="65"/>
      <c r="P28" s="65"/>
      <c r="Q28" s="65"/>
      <c r="R28" s="65"/>
      <c r="S28" s="93"/>
      <c r="T28" s="93"/>
      <c r="U28" s="65"/>
      <c r="V28" s="65"/>
      <c r="W28" s="65"/>
      <c r="X28" s="65"/>
      <c r="Y28" s="65"/>
      <c r="Z28" s="101"/>
      <c r="AA28" s="65"/>
      <c r="AB28" s="65"/>
      <c r="AC28" s="65"/>
      <c r="AD28" s="101"/>
      <c r="AE28" s="65"/>
      <c r="AF28" s="65"/>
      <c r="AG28" s="65"/>
      <c r="AH28" s="101"/>
      <c r="AI28" s="65"/>
      <c r="AJ28" s="65"/>
      <c r="AK28" s="65"/>
      <c r="AL28" s="101"/>
      <c r="AM28" s="65"/>
      <c r="AN28" s="65"/>
      <c r="AO28" s="65"/>
      <c r="AP28" s="101"/>
      <c r="AQ28" s="65"/>
      <c r="AR28" s="65"/>
      <c r="AS28" s="65"/>
      <c r="AT28" s="65"/>
      <c r="AU28" s="65"/>
      <c r="AV28" s="65"/>
      <c r="AW28" s="65"/>
      <c r="AX28" s="65"/>
      <c r="AY28" s="65"/>
      <c r="AZ28" s="65"/>
      <c r="BA28" s="65"/>
      <c r="BB28" s="65"/>
      <c r="BC28" s="65"/>
    </row>
    <row r="29" spans="1:55">
      <c r="A29" s="60"/>
      <c r="B29" s="64"/>
      <c r="C29" s="65"/>
      <c r="D29" s="65"/>
      <c r="E29" s="65"/>
      <c r="F29" s="65"/>
      <c r="G29" s="65"/>
      <c r="H29" s="65"/>
      <c r="I29" s="65"/>
      <c r="J29" s="65"/>
      <c r="K29" s="65"/>
      <c r="L29" s="65"/>
      <c r="M29" s="65"/>
      <c r="N29" s="65"/>
      <c r="O29" s="65"/>
      <c r="P29" s="65"/>
      <c r="Q29" s="65"/>
      <c r="R29" s="65"/>
      <c r="S29" s="93"/>
      <c r="T29" s="93"/>
      <c r="U29" s="65"/>
      <c r="V29" s="65"/>
      <c r="W29" s="65"/>
      <c r="X29" s="65"/>
      <c r="Y29" s="65"/>
      <c r="Z29" s="101"/>
      <c r="AA29" s="65"/>
      <c r="AB29" s="65"/>
      <c r="AC29" s="65"/>
      <c r="AD29" s="101"/>
      <c r="AE29" s="65"/>
      <c r="AF29" s="65"/>
      <c r="AG29" s="65"/>
      <c r="AH29" s="101"/>
      <c r="AI29" s="65"/>
      <c r="AJ29" s="65"/>
      <c r="AK29" s="65"/>
      <c r="AL29" s="101"/>
      <c r="AM29" s="65"/>
      <c r="AN29" s="65"/>
      <c r="AO29" s="65"/>
      <c r="AP29" s="101"/>
      <c r="AQ29" s="65"/>
      <c r="AR29" s="65"/>
      <c r="AS29" s="65"/>
      <c r="AT29" s="65"/>
      <c r="AU29" s="65"/>
      <c r="AV29" s="65"/>
      <c r="AW29" s="65"/>
      <c r="AX29" s="65"/>
      <c r="AY29" s="65"/>
      <c r="AZ29" s="65"/>
      <c r="BA29" s="65"/>
      <c r="BB29" s="65"/>
      <c r="BC29" s="65"/>
    </row>
    <row r="30" spans="1:55">
      <c r="A30" s="60"/>
      <c r="B30" s="64"/>
      <c r="C30" s="65"/>
      <c r="D30" s="65"/>
      <c r="E30" s="65"/>
      <c r="F30" s="65"/>
      <c r="G30" s="65"/>
      <c r="H30" s="65"/>
      <c r="I30" s="65"/>
      <c r="J30" s="65"/>
      <c r="K30" s="65"/>
      <c r="L30" s="65"/>
      <c r="M30" s="65"/>
      <c r="N30" s="65"/>
      <c r="O30" s="65"/>
      <c r="P30" s="65"/>
      <c r="Q30" s="65"/>
      <c r="R30" s="65"/>
      <c r="S30" s="93"/>
      <c r="T30" s="93"/>
      <c r="U30" s="65"/>
      <c r="V30" s="65"/>
      <c r="W30" s="65"/>
      <c r="X30" s="65"/>
      <c r="Y30" s="65"/>
      <c r="Z30" s="101"/>
      <c r="AA30" s="65"/>
      <c r="AB30" s="65"/>
      <c r="AC30" s="65"/>
      <c r="AD30" s="101"/>
      <c r="AE30" s="65"/>
      <c r="AF30" s="65"/>
      <c r="AG30" s="65"/>
      <c r="AH30" s="101"/>
      <c r="AI30" s="65"/>
      <c r="AJ30" s="65"/>
      <c r="AK30" s="65"/>
      <c r="AL30" s="101"/>
      <c r="AM30" s="65"/>
      <c r="AN30" s="65"/>
      <c r="AO30" s="65"/>
      <c r="AP30" s="101"/>
      <c r="AQ30" s="65"/>
      <c r="AR30" s="65"/>
      <c r="AS30" s="65"/>
      <c r="AT30" s="65"/>
      <c r="AU30" s="65"/>
      <c r="AV30" s="65"/>
      <c r="AW30" s="65"/>
      <c r="AX30" s="65"/>
      <c r="AY30" s="65"/>
      <c r="AZ30" s="65"/>
      <c r="BA30" s="65"/>
      <c r="BB30" s="65"/>
      <c r="BC30" s="65"/>
    </row>
    <row r="31" spans="1:55">
      <c r="A31" s="60"/>
      <c r="B31" s="64"/>
      <c r="C31" s="65"/>
      <c r="D31" s="65"/>
      <c r="E31" s="65"/>
      <c r="F31" s="65"/>
      <c r="G31" s="65"/>
      <c r="H31" s="65"/>
      <c r="I31" s="65"/>
      <c r="J31" s="65"/>
      <c r="K31" s="65"/>
      <c r="L31" s="65"/>
      <c r="M31" s="65"/>
      <c r="N31" s="65"/>
      <c r="O31" s="65"/>
      <c r="P31" s="65"/>
      <c r="Q31" s="65"/>
      <c r="R31" s="65"/>
      <c r="S31" s="93"/>
      <c r="T31" s="93"/>
      <c r="U31" s="65"/>
      <c r="V31" s="65"/>
      <c r="W31" s="65"/>
      <c r="X31" s="65"/>
      <c r="Y31" s="65"/>
      <c r="Z31" s="101"/>
      <c r="AA31" s="65"/>
      <c r="AB31" s="65"/>
      <c r="AC31" s="65"/>
      <c r="AD31" s="101"/>
      <c r="AE31" s="65"/>
      <c r="AF31" s="65"/>
      <c r="AG31" s="65"/>
      <c r="AH31" s="101"/>
      <c r="AI31" s="65"/>
      <c r="AJ31" s="65"/>
      <c r="AK31" s="65"/>
      <c r="AL31" s="101"/>
      <c r="AM31" s="65"/>
      <c r="AN31" s="65"/>
      <c r="AO31" s="65"/>
      <c r="AP31" s="101"/>
      <c r="AQ31" s="65"/>
      <c r="AR31" s="65"/>
      <c r="AS31" s="65"/>
      <c r="AT31" s="65"/>
      <c r="AU31" s="65"/>
      <c r="AV31" s="65"/>
      <c r="AW31" s="65"/>
      <c r="AX31" s="65"/>
      <c r="AY31" s="65"/>
      <c r="AZ31" s="65"/>
      <c r="BA31" s="65"/>
      <c r="BB31" s="65"/>
      <c r="BC31" s="65"/>
    </row>
    <row r="32" spans="1:55">
      <c r="A32" s="60"/>
      <c r="B32" s="64"/>
      <c r="C32" s="65"/>
      <c r="D32" s="65"/>
      <c r="E32" s="65"/>
      <c r="F32" s="65"/>
      <c r="G32" s="65"/>
      <c r="H32" s="65"/>
      <c r="I32" s="65"/>
      <c r="J32" s="65"/>
      <c r="K32" s="65"/>
      <c r="L32" s="65"/>
      <c r="M32" s="65"/>
      <c r="N32" s="65"/>
      <c r="O32" s="65"/>
      <c r="P32" s="65"/>
      <c r="Q32" s="65"/>
      <c r="R32" s="65"/>
      <c r="S32" s="93"/>
      <c r="T32" s="93"/>
      <c r="U32" s="65"/>
      <c r="V32" s="65"/>
      <c r="W32" s="65"/>
      <c r="X32" s="65"/>
      <c r="Y32" s="65"/>
      <c r="Z32" s="101"/>
      <c r="AA32" s="65"/>
      <c r="AB32" s="65"/>
      <c r="AC32" s="65"/>
      <c r="AD32" s="101"/>
      <c r="AE32" s="65"/>
      <c r="AF32" s="65"/>
      <c r="AG32" s="65"/>
      <c r="AH32" s="101"/>
      <c r="AI32" s="65"/>
      <c r="AJ32" s="65"/>
      <c r="AK32" s="65"/>
      <c r="AL32" s="101"/>
      <c r="AM32" s="65"/>
      <c r="AN32" s="65"/>
      <c r="AO32" s="65"/>
      <c r="AP32" s="101"/>
      <c r="AQ32" s="65"/>
      <c r="AR32" s="65"/>
      <c r="AS32" s="65"/>
      <c r="AT32" s="65"/>
      <c r="AU32" s="65"/>
      <c r="AV32" s="65"/>
      <c r="AW32" s="65"/>
      <c r="AX32" s="65"/>
      <c r="AY32" s="65"/>
      <c r="AZ32" s="65"/>
      <c r="BA32" s="65"/>
      <c r="BB32" s="65"/>
      <c r="BC32" s="65"/>
    </row>
    <row r="33" spans="1:55">
      <c r="A33" s="60"/>
      <c r="B33" s="64"/>
      <c r="C33" s="65"/>
      <c r="D33" s="65"/>
      <c r="E33" s="65"/>
      <c r="F33" s="65"/>
      <c r="G33" s="65"/>
      <c r="H33" s="65"/>
      <c r="I33" s="65"/>
      <c r="J33" s="65"/>
      <c r="K33" s="65"/>
      <c r="L33" s="65"/>
      <c r="M33" s="65"/>
      <c r="N33" s="65"/>
      <c r="O33" s="65"/>
      <c r="P33" s="65"/>
      <c r="Q33" s="65"/>
      <c r="R33" s="65"/>
      <c r="S33" s="93"/>
      <c r="T33" s="93"/>
      <c r="U33" s="65"/>
      <c r="V33" s="65"/>
      <c r="W33" s="65"/>
      <c r="X33" s="65"/>
      <c r="Y33" s="65"/>
      <c r="Z33" s="101"/>
      <c r="AA33" s="65"/>
      <c r="AB33" s="65"/>
      <c r="AC33" s="65"/>
      <c r="AD33" s="101"/>
      <c r="AE33" s="65"/>
      <c r="AF33" s="65"/>
      <c r="AG33" s="65"/>
      <c r="AH33" s="101"/>
      <c r="AI33" s="65"/>
      <c r="AJ33" s="65"/>
      <c r="AK33" s="65"/>
      <c r="AL33" s="101"/>
      <c r="AM33" s="65"/>
      <c r="AN33" s="65"/>
      <c r="AO33" s="65"/>
      <c r="AP33" s="101"/>
      <c r="AQ33" s="65"/>
      <c r="AR33" s="65"/>
      <c r="AS33" s="65"/>
      <c r="AT33" s="65"/>
      <c r="AU33" s="65"/>
      <c r="AV33" s="65"/>
      <c r="AW33" s="65"/>
      <c r="AX33" s="65"/>
      <c r="AY33" s="65"/>
      <c r="AZ33" s="65"/>
      <c r="BA33" s="65"/>
      <c r="BB33" s="65"/>
      <c r="BC33" s="65"/>
    </row>
    <row r="34" spans="1:55">
      <c r="A34" s="60"/>
      <c r="B34" s="64"/>
      <c r="C34" s="65"/>
      <c r="D34" s="65"/>
      <c r="E34" s="65"/>
      <c r="F34" s="65"/>
      <c r="G34" s="65"/>
      <c r="H34" s="65"/>
      <c r="I34" s="65"/>
      <c r="J34" s="65"/>
      <c r="K34" s="65"/>
      <c r="L34" s="65"/>
      <c r="M34" s="65"/>
      <c r="N34" s="65"/>
      <c r="O34" s="65"/>
      <c r="P34" s="65"/>
      <c r="Q34" s="65"/>
      <c r="R34" s="65"/>
      <c r="S34" s="93"/>
      <c r="T34" s="93"/>
      <c r="U34" s="65"/>
      <c r="V34" s="65"/>
      <c r="W34" s="65"/>
      <c r="X34" s="65"/>
      <c r="Y34" s="65"/>
      <c r="Z34" s="101"/>
      <c r="AA34" s="65"/>
      <c r="AB34" s="65"/>
      <c r="AC34" s="65"/>
      <c r="AD34" s="101"/>
      <c r="AE34" s="65"/>
      <c r="AF34" s="65"/>
      <c r="AG34" s="65"/>
      <c r="AH34" s="101"/>
      <c r="AI34" s="65"/>
      <c r="AJ34" s="65"/>
      <c r="AK34" s="65"/>
      <c r="AL34" s="101"/>
      <c r="AM34" s="65"/>
      <c r="AN34" s="65"/>
      <c r="AO34" s="65"/>
      <c r="AP34" s="101"/>
      <c r="AQ34" s="65"/>
      <c r="AR34" s="65"/>
      <c r="AS34" s="65"/>
      <c r="AT34" s="65"/>
      <c r="AU34" s="65"/>
      <c r="AV34" s="65"/>
      <c r="AW34" s="65"/>
      <c r="AX34" s="65"/>
      <c r="AY34" s="65"/>
      <c r="AZ34" s="65"/>
      <c r="BA34" s="65"/>
      <c r="BB34" s="65"/>
      <c r="BC34" s="65"/>
    </row>
    <row r="35" spans="1:55">
      <c r="A35" s="60"/>
      <c r="B35" s="64"/>
      <c r="C35" s="65"/>
      <c r="D35" s="65"/>
      <c r="E35" s="65"/>
      <c r="F35" s="65"/>
      <c r="G35" s="65"/>
      <c r="H35" s="65"/>
      <c r="I35" s="65"/>
      <c r="J35" s="65"/>
      <c r="K35" s="65"/>
      <c r="L35" s="65"/>
      <c r="M35" s="65"/>
      <c r="N35" s="65"/>
      <c r="O35" s="65"/>
      <c r="P35" s="65"/>
      <c r="Q35" s="65"/>
      <c r="R35" s="65"/>
      <c r="S35" s="93"/>
      <c r="T35" s="93"/>
      <c r="U35" s="65"/>
      <c r="V35" s="65"/>
      <c r="W35" s="65"/>
      <c r="X35" s="65"/>
      <c r="Y35" s="65"/>
      <c r="Z35" s="101"/>
      <c r="AA35" s="65"/>
      <c r="AB35" s="65"/>
      <c r="AC35" s="65"/>
      <c r="AD35" s="101"/>
      <c r="AE35" s="65"/>
      <c r="AF35" s="65"/>
      <c r="AG35" s="65"/>
      <c r="AH35" s="101"/>
      <c r="AI35" s="65"/>
      <c r="AJ35" s="65"/>
      <c r="AK35" s="65"/>
      <c r="AL35" s="101"/>
      <c r="AM35" s="65"/>
      <c r="AN35" s="65"/>
      <c r="AO35" s="65"/>
      <c r="AP35" s="101"/>
      <c r="AQ35" s="65"/>
      <c r="AR35" s="65"/>
      <c r="AS35" s="65"/>
      <c r="AT35" s="65"/>
      <c r="AU35" s="65"/>
      <c r="AV35" s="65"/>
      <c r="AW35" s="65"/>
      <c r="AX35" s="65"/>
      <c r="AY35" s="65"/>
      <c r="AZ35" s="65"/>
      <c r="BA35" s="65"/>
      <c r="BB35" s="65"/>
      <c r="BC35" s="65"/>
    </row>
    <row r="36" spans="1:55">
      <c r="A36" s="60"/>
      <c r="B36" s="64"/>
      <c r="C36" s="65"/>
      <c r="D36" s="65"/>
      <c r="E36" s="65"/>
      <c r="F36" s="65"/>
      <c r="G36" s="65"/>
      <c r="H36" s="65"/>
      <c r="I36" s="65"/>
      <c r="J36" s="65"/>
      <c r="K36" s="65"/>
      <c r="L36" s="65"/>
      <c r="M36" s="65"/>
      <c r="N36" s="65"/>
      <c r="O36" s="65"/>
      <c r="P36" s="65"/>
      <c r="Q36" s="65"/>
      <c r="R36" s="65"/>
      <c r="S36" s="93"/>
      <c r="T36" s="93"/>
      <c r="U36" s="65"/>
      <c r="V36" s="65"/>
      <c r="W36" s="65"/>
      <c r="X36" s="65"/>
      <c r="Y36" s="65"/>
      <c r="Z36" s="101"/>
      <c r="AA36" s="65"/>
      <c r="AB36" s="65"/>
      <c r="AC36" s="65"/>
      <c r="AD36" s="101"/>
      <c r="AE36" s="65"/>
      <c r="AF36" s="65"/>
      <c r="AG36" s="65"/>
      <c r="AH36" s="101"/>
      <c r="AI36" s="65"/>
      <c r="AJ36" s="65"/>
      <c r="AK36" s="65"/>
      <c r="AL36" s="101"/>
      <c r="AM36" s="65"/>
      <c r="AN36" s="65"/>
      <c r="AO36" s="65"/>
      <c r="AP36" s="101"/>
      <c r="AQ36" s="65"/>
      <c r="AR36" s="65"/>
      <c r="AS36" s="65"/>
      <c r="AT36" s="65"/>
      <c r="AU36" s="65"/>
      <c r="AV36" s="65"/>
      <c r="AW36" s="65"/>
      <c r="AX36" s="65"/>
      <c r="AY36" s="65"/>
      <c r="AZ36" s="65"/>
      <c r="BA36" s="65"/>
      <c r="BB36" s="65"/>
      <c r="BC36" s="65"/>
    </row>
    <row r="37" spans="1:55">
      <c r="A37" s="60"/>
      <c r="B37" s="64"/>
      <c r="C37" s="65"/>
      <c r="D37" s="65"/>
      <c r="E37" s="65"/>
      <c r="F37" s="65"/>
      <c r="G37" s="65"/>
      <c r="H37" s="65"/>
      <c r="I37" s="65"/>
      <c r="J37" s="65"/>
      <c r="K37" s="65"/>
      <c r="L37" s="65"/>
      <c r="M37" s="65"/>
      <c r="N37" s="65"/>
      <c r="O37" s="65"/>
      <c r="P37" s="65"/>
      <c r="Q37" s="65"/>
      <c r="R37" s="65"/>
      <c r="S37" s="93"/>
      <c r="T37" s="93"/>
      <c r="U37" s="65"/>
      <c r="V37" s="65"/>
      <c r="W37" s="65"/>
      <c r="X37" s="65"/>
      <c r="Y37" s="65"/>
      <c r="Z37" s="101"/>
      <c r="AA37" s="65"/>
      <c r="AB37" s="65"/>
      <c r="AC37" s="65"/>
      <c r="AD37" s="101"/>
      <c r="AE37" s="65"/>
      <c r="AF37" s="65"/>
      <c r="AG37" s="65"/>
      <c r="AH37" s="101"/>
      <c r="AI37" s="65"/>
      <c r="AJ37" s="65"/>
      <c r="AK37" s="65"/>
      <c r="AL37" s="101"/>
      <c r="AM37" s="65"/>
      <c r="AN37" s="65"/>
      <c r="AO37" s="65"/>
      <c r="AP37" s="101"/>
      <c r="AQ37" s="65"/>
      <c r="AR37" s="65"/>
      <c r="AS37" s="65"/>
      <c r="AT37" s="65"/>
      <c r="AU37" s="65"/>
      <c r="AV37" s="65"/>
      <c r="AW37" s="65"/>
      <c r="AX37" s="65"/>
      <c r="AY37" s="65"/>
      <c r="AZ37" s="65"/>
      <c r="BA37" s="65"/>
      <c r="BB37" s="65"/>
      <c r="BC37" s="65"/>
    </row>
    <row r="38" spans="1:55">
      <c r="A38" s="60"/>
      <c r="B38" s="64"/>
      <c r="C38" s="65"/>
      <c r="D38" s="65"/>
      <c r="E38" s="65"/>
      <c r="F38" s="65"/>
      <c r="G38" s="65"/>
      <c r="H38" s="65"/>
      <c r="I38" s="65"/>
      <c r="J38" s="65"/>
      <c r="K38" s="65"/>
      <c r="L38" s="65"/>
      <c r="M38" s="65"/>
      <c r="N38" s="65"/>
      <c r="O38" s="65"/>
      <c r="P38" s="65"/>
      <c r="Q38" s="65"/>
      <c r="R38" s="65"/>
      <c r="S38" s="93"/>
      <c r="T38" s="93"/>
      <c r="U38" s="65"/>
      <c r="V38" s="65"/>
      <c r="W38" s="65"/>
      <c r="X38" s="65"/>
      <c r="Y38" s="65"/>
      <c r="Z38" s="101"/>
      <c r="AA38" s="65"/>
      <c r="AB38" s="65"/>
      <c r="AC38" s="65"/>
      <c r="AD38" s="101"/>
      <c r="AE38" s="65"/>
      <c r="AF38" s="65"/>
      <c r="AG38" s="65"/>
      <c r="AH38" s="101"/>
      <c r="AI38" s="65"/>
      <c r="AJ38" s="65"/>
      <c r="AK38" s="65"/>
      <c r="AL38" s="101"/>
      <c r="AM38" s="65"/>
      <c r="AN38" s="65"/>
      <c r="AO38" s="65"/>
      <c r="AP38" s="101"/>
      <c r="AQ38" s="65"/>
      <c r="AR38" s="65"/>
      <c r="AS38" s="65"/>
      <c r="AT38" s="65"/>
      <c r="AU38" s="65"/>
      <c r="AV38" s="65"/>
      <c r="AW38" s="65"/>
      <c r="AX38" s="65"/>
      <c r="AY38" s="65"/>
      <c r="AZ38" s="65"/>
      <c r="BA38" s="65"/>
      <c r="BB38" s="65"/>
      <c r="BC38" s="65"/>
    </row>
    <row r="39" spans="1:55">
      <c r="A39" s="60"/>
      <c r="B39" s="64"/>
      <c r="C39" s="65"/>
      <c r="D39" s="65"/>
      <c r="E39" s="65"/>
      <c r="F39" s="65"/>
      <c r="G39" s="65"/>
      <c r="H39" s="65"/>
      <c r="I39" s="65"/>
      <c r="J39" s="65"/>
      <c r="K39" s="65"/>
      <c r="L39" s="65"/>
      <c r="M39" s="65"/>
      <c r="N39" s="65"/>
      <c r="O39" s="65"/>
      <c r="P39" s="65"/>
      <c r="Q39" s="65"/>
      <c r="R39" s="65"/>
      <c r="S39" s="93"/>
      <c r="T39" s="93"/>
      <c r="U39" s="65"/>
      <c r="V39" s="65"/>
      <c r="W39" s="65"/>
      <c r="X39" s="65"/>
      <c r="Y39" s="65"/>
      <c r="Z39" s="101"/>
      <c r="AA39" s="65"/>
      <c r="AB39" s="65"/>
      <c r="AC39" s="65"/>
      <c r="AD39" s="101"/>
      <c r="AE39" s="65"/>
      <c r="AF39" s="65"/>
      <c r="AG39" s="65"/>
      <c r="AH39" s="101"/>
      <c r="AI39" s="65"/>
      <c r="AJ39" s="65"/>
      <c r="AK39" s="65"/>
      <c r="AL39" s="101"/>
      <c r="AM39" s="65"/>
      <c r="AN39" s="65"/>
      <c r="AO39" s="65"/>
      <c r="AP39" s="101"/>
      <c r="AQ39" s="65"/>
      <c r="AR39" s="65"/>
      <c r="AS39" s="65"/>
      <c r="AT39" s="65"/>
      <c r="AU39" s="65"/>
      <c r="AV39" s="65"/>
      <c r="AW39" s="65"/>
      <c r="AX39" s="65"/>
      <c r="AY39" s="65"/>
      <c r="AZ39" s="65"/>
      <c r="BA39" s="65"/>
      <c r="BB39" s="65"/>
      <c r="BC39" s="65"/>
    </row>
    <row r="40" spans="1:55">
      <c r="A40" s="60"/>
      <c r="B40" s="64"/>
      <c r="C40" s="65"/>
      <c r="D40" s="65"/>
      <c r="E40" s="65"/>
      <c r="F40" s="65"/>
      <c r="G40" s="65"/>
      <c r="H40" s="65"/>
      <c r="I40" s="65"/>
      <c r="J40" s="65"/>
      <c r="K40" s="65"/>
      <c r="L40" s="65"/>
      <c r="M40" s="65"/>
      <c r="N40" s="65"/>
      <c r="O40" s="65"/>
      <c r="P40" s="65"/>
      <c r="Q40" s="65"/>
      <c r="R40" s="65"/>
      <c r="S40" s="93"/>
      <c r="T40" s="93"/>
      <c r="U40" s="65"/>
      <c r="V40" s="65"/>
      <c r="W40" s="65"/>
      <c r="X40" s="65"/>
      <c r="Y40" s="65"/>
      <c r="Z40" s="101"/>
      <c r="AA40" s="65"/>
      <c r="AB40" s="65"/>
      <c r="AC40" s="65"/>
      <c r="AD40" s="101"/>
      <c r="AE40" s="65"/>
      <c r="AF40" s="65"/>
      <c r="AG40" s="65"/>
      <c r="AH40" s="101"/>
      <c r="AI40" s="65"/>
      <c r="AJ40" s="65"/>
      <c r="AK40" s="65"/>
      <c r="AL40" s="101"/>
      <c r="AM40" s="65"/>
      <c r="AN40" s="65"/>
      <c r="AO40" s="65"/>
      <c r="AP40" s="101"/>
      <c r="AQ40" s="65"/>
      <c r="AR40" s="65"/>
      <c r="AS40" s="65"/>
      <c r="AT40" s="65"/>
      <c r="AU40" s="65"/>
      <c r="AV40" s="65"/>
      <c r="AW40" s="65"/>
      <c r="AX40" s="65"/>
      <c r="AY40" s="65"/>
      <c r="AZ40" s="65"/>
      <c r="BA40" s="65"/>
      <c r="BB40" s="65"/>
      <c r="BC40" s="65"/>
    </row>
    <row r="41" spans="1:55">
      <c r="A41" s="60"/>
      <c r="B41" s="64"/>
      <c r="C41" s="65"/>
      <c r="D41" s="65"/>
      <c r="E41" s="65"/>
      <c r="F41" s="65"/>
      <c r="G41" s="65"/>
      <c r="H41" s="65"/>
      <c r="I41" s="65"/>
      <c r="J41" s="65"/>
      <c r="K41" s="65"/>
      <c r="L41" s="65"/>
      <c r="M41" s="65"/>
      <c r="N41" s="65"/>
      <c r="O41" s="65"/>
      <c r="P41" s="65"/>
      <c r="Q41" s="65"/>
      <c r="R41" s="65"/>
      <c r="S41" s="93"/>
      <c r="T41" s="93"/>
      <c r="U41" s="65"/>
      <c r="V41" s="65"/>
      <c r="W41" s="65"/>
      <c r="X41" s="65"/>
      <c r="Y41" s="65"/>
      <c r="Z41" s="101"/>
      <c r="AA41" s="65"/>
      <c r="AB41" s="65"/>
      <c r="AC41" s="65"/>
      <c r="AD41" s="101"/>
      <c r="AE41" s="65"/>
      <c r="AF41" s="65"/>
      <c r="AG41" s="65"/>
      <c r="AH41" s="101"/>
      <c r="AI41" s="65"/>
      <c r="AJ41" s="65"/>
      <c r="AK41" s="65"/>
      <c r="AL41" s="101"/>
      <c r="AM41" s="65"/>
      <c r="AN41" s="65"/>
      <c r="AO41" s="65"/>
      <c r="AP41" s="101"/>
      <c r="AQ41" s="65"/>
      <c r="AR41" s="65"/>
      <c r="AS41" s="65"/>
      <c r="AT41" s="65"/>
      <c r="AU41" s="65"/>
      <c r="AV41" s="65"/>
      <c r="AW41" s="65"/>
      <c r="AX41" s="65"/>
      <c r="AY41" s="65"/>
      <c r="AZ41" s="65"/>
      <c r="BA41" s="65"/>
      <c r="BB41" s="65"/>
      <c r="BC41" s="65"/>
    </row>
    <row r="42" spans="1:55">
      <c r="A42" s="60"/>
      <c r="B42" s="64"/>
      <c r="C42" s="65"/>
      <c r="D42" s="65"/>
      <c r="E42" s="65"/>
      <c r="F42" s="65"/>
      <c r="G42" s="65"/>
      <c r="H42" s="65"/>
      <c r="I42" s="65"/>
      <c r="J42" s="65"/>
      <c r="K42" s="65"/>
      <c r="L42" s="65"/>
      <c r="M42" s="65"/>
      <c r="N42" s="65"/>
      <c r="O42" s="65"/>
      <c r="P42" s="65"/>
      <c r="Q42" s="65"/>
      <c r="R42" s="65"/>
      <c r="S42" s="93"/>
      <c r="T42" s="93"/>
      <c r="U42" s="65"/>
      <c r="V42" s="65"/>
      <c r="W42" s="65"/>
      <c r="X42" s="65"/>
      <c r="Y42" s="65"/>
      <c r="Z42" s="101"/>
      <c r="AA42" s="65"/>
      <c r="AB42" s="65"/>
      <c r="AC42" s="65"/>
      <c r="AD42" s="101"/>
      <c r="AE42" s="65"/>
      <c r="AF42" s="65"/>
      <c r="AG42" s="65"/>
      <c r="AH42" s="101"/>
      <c r="AI42" s="65"/>
      <c r="AJ42" s="65"/>
      <c r="AK42" s="65"/>
      <c r="AL42" s="101"/>
      <c r="AM42" s="65"/>
      <c r="AN42" s="65"/>
      <c r="AO42" s="65"/>
      <c r="AP42" s="101"/>
      <c r="AQ42" s="65"/>
      <c r="AR42" s="65"/>
      <c r="AS42" s="65"/>
      <c r="AT42" s="65"/>
      <c r="AU42" s="65"/>
      <c r="AV42" s="65"/>
      <c r="AW42" s="65"/>
      <c r="AX42" s="65"/>
      <c r="AY42" s="65"/>
      <c r="AZ42" s="65"/>
      <c r="BA42" s="65"/>
      <c r="BB42" s="65"/>
      <c r="BC42" s="65"/>
    </row>
    <row r="43" spans="1:55">
      <c r="A43" s="60"/>
      <c r="B43" s="64"/>
      <c r="C43" s="65"/>
      <c r="D43" s="65"/>
      <c r="E43" s="65"/>
      <c r="F43" s="65"/>
      <c r="G43" s="65"/>
      <c r="H43" s="65"/>
      <c r="I43" s="65"/>
      <c r="J43" s="65"/>
      <c r="K43" s="65"/>
      <c r="L43" s="65"/>
      <c r="M43" s="65"/>
      <c r="N43" s="65"/>
      <c r="O43" s="65"/>
      <c r="P43" s="65"/>
      <c r="Q43" s="65"/>
      <c r="R43" s="65"/>
      <c r="S43" s="93"/>
      <c r="T43" s="93"/>
      <c r="U43" s="65"/>
      <c r="V43" s="65"/>
      <c r="W43" s="65"/>
      <c r="X43" s="65"/>
      <c r="Y43" s="65"/>
      <c r="Z43" s="101"/>
      <c r="AA43" s="65"/>
      <c r="AB43" s="65"/>
      <c r="AC43" s="65"/>
      <c r="AD43" s="101"/>
      <c r="AE43" s="65"/>
      <c r="AF43" s="65"/>
      <c r="AG43" s="65"/>
      <c r="AH43" s="101"/>
      <c r="AI43" s="65"/>
      <c r="AJ43" s="65"/>
      <c r="AK43" s="65"/>
      <c r="AL43" s="101"/>
      <c r="AM43" s="65"/>
      <c r="AN43" s="65"/>
      <c r="AO43" s="65"/>
      <c r="AP43" s="101"/>
      <c r="AQ43" s="65"/>
      <c r="AR43" s="65"/>
      <c r="AS43" s="65"/>
      <c r="AT43" s="65"/>
      <c r="AU43" s="65"/>
      <c r="AV43" s="65"/>
      <c r="AW43" s="65"/>
      <c r="AX43" s="65"/>
      <c r="AY43" s="65"/>
      <c r="AZ43" s="65"/>
      <c r="BA43" s="65"/>
      <c r="BB43" s="65"/>
      <c r="BC43" s="65"/>
    </row>
    <row r="44" spans="1:55">
      <c r="A44" s="60"/>
      <c r="B44" s="64"/>
      <c r="C44" s="65"/>
      <c r="D44" s="65"/>
      <c r="E44" s="65"/>
      <c r="F44" s="65"/>
      <c r="G44" s="65"/>
      <c r="H44" s="65"/>
      <c r="I44" s="65"/>
      <c r="J44" s="65"/>
      <c r="K44" s="65"/>
      <c r="L44" s="65"/>
      <c r="M44" s="65"/>
      <c r="N44" s="65"/>
      <c r="O44" s="65"/>
      <c r="P44" s="65"/>
      <c r="Q44" s="65"/>
      <c r="R44" s="65"/>
      <c r="S44" s="93"/>
      <c r="T44" s="93"/>
      <c r="U44" s="65"/>
      <c r="V44" s="65"/>
      <c r="W44" s="65"/>
      <c r="X44" s="65"/>
      <c r="Y44" s="65"/>
      <c r="Z44" s="101"/>
      <c r="AA44" s="65"/>
      <c r="AB44" s="65"/>
      <c r="AC44" s="65"/>
      <c r="AD44" s="101"/>
      <c r="AE44" s="65"/>
      <c r="AF44" s="65"/>
      <c r="AG44" s="65"/>
      <c r="AH44" s="101"/>
      <c r="AI44" s="65"/>
      <c r="AJ44" s="65"/>
      <c r="AK44" s="65"/>
      <c r="AL44" s="101"/>
      <c r="AM44" s="65"/>
      <c r="AN44" s="65"/>
      <c r="AO44" s="65"/>
      <c r="AP44" s="101"/>
      <c r="AQ44" s="65"/>
      <c r="AR44" s="65"/>
      <c r="AS44" s="65"/>
      <c r="AT44" s="65"/>
      <c r="AU44" s="65"/>
      <c r="AV44" s="65"/>
      <c r="AW44" s="65"/>
      <c r="AX44" s="65"/>
      <c r="AY44" s="65"/>
      <c r="AZ44" s="65"/>
      <c r="BA44" s="65"/>
      <c r="BB44" s="65"/>
      <c r="BC44" s="65"/>
    </row>
    <row r="45" spans="1:55">
      <c r="A45" s="60"/>
      <c r="B45" s="64"/>
      <c r="C45" s="65"/>
      <c r="D45" s="65"/>
      <c r="E45" s="65"/>
      <c r="F45" s="65"/>
      <c r="G45" s="65"/>
      <c r="H45" s="65"/>
      <c r="I45" s="65"/>
      <c r="J45" s="65"/>
      <c r="K45" s="65"/>
      <c r="L45" s="65"/>
      <c r="M45" s="65"/>
      <c r="N45" s="65"/>
      <c r="O45" s="65"/>
      <c r="P45" s="65"/>
      <c r="Q45" s="65"/>
      <c r="R45" s="65"/>
      <c r="S45" s="93"/>
      <c r="T45" s="93"/>
      <c r="U45" s="65"/>
      <c r="V45" s="65"/>
      <c r="W45" s="65"/>
      <c r="X45" s="65"/>
      <c r="Y45" s="65"/>
      <c r="Z45" s="101"/>
      <c r="AA45" s="65"/>
      <c r="AB45" s="65"/>
      <c r="AC45" s="65"/>
      <c r="AD45" s="101"/>
      <c r="AE45" s="65"/>
      <c r="AF45" s="65"/>
      <c r="AG45" s="65"/>
      <c r="AH45" s="101"/>
      <c r="AI45" s="65"/>
      <c r="AJ45" s="65"/>
      <c r="AK45" s="65"/>
      <c r="AL45" s="101"/>
      <c r="AM45" s="65"/>
      <c r="AN45" s="65"/>
      <c r="AO45" s="65"/>
      <c r="AP45" s="101"/>
      <c r="AQ45" s="65"/>
      <c r="AR45" s="65"/>
      <c r="AS45" s="65"/>
      <c r="AT45" s="65"/>
      <c r="AU45" s="65"/>
      <c r="AV45" s="65"/>
      <c r="AW45" s="65"/>
      <c r="AX45" s="65"/>
      <c r="AY45" s="65"/>
      <c r="AZ45" s="65"/>
      <c r="BA45" s="65"/>
      <c r="BB45" s="65"/>
      <c r="BC45" s="65"/>
    </row>
    <row r="46" spans="1:55">
      <c r="A46" s="60"/>
      <c r="B46" s="64"/>
      <c r="C46" s="65"/>
      <c r="D46" s="65"/>
      <c r="E46" s="65"/>
      <c r="F46" s="65"/>
      <c r="G46" s="65"/>
      <c r="H46" s="65"/>
      <c r="I46" s="65"/>
      <c r="J46" s="65"/>
      <c r="K46" s="65"/>
      <c r="L46" s="65"/>
      <c r="M46" s="65"/>
      <c r="N46" s="65"/>
      <c r="O46" s="65"/>
      <c r="P46" s="65"/>
      <c r="Q46" s="65"/>
      <c r="R46" s="65"/>
      <c r="S46" s="93"/>
      <c r="T46" s="93"/>
      <c r="U46" s="65"/>
      <c r="V46" s="65"/>
      <c r="W46" s="65"/>
      <c r="X46" s="65"/>
      <c r="Y46" s="65"/>
      <c r="Z46" s="101"/>
      <c r="AA46" s="65"/>
      <c r="AB46" s="65"/>
      <c r="AC46" s="65"/>
      <c r="AD46" s="101"/>
      <c r="AE46" s="65"/>
      <c r="AF46" s="65"/>
      <c r="AG46" s="65"/>
      <c r="AH46" s="101"/>
      <c r="AI46" s="65"/>
      <c r="AJ46" s="65"/>
      <c r="AK46" s="65"/>
      <c r="AL46" s="101"/>
      <c r="AM46" s="65"/>
      <c r="AN46" s="65"/>
      <c r="AO46" s="65"/>
      <c r="AP46" s="101"/>
      <c r="AQ46" s="65"/>
      <c r="AR46" s="65"/>
      <c r="AS46" s="65"/>
      <c r="AT46" s="65"/>
      <c r="AU46" s="65"/>
      <c r="AV46" s="65"/>
      <c r="AW46" s="65"/>
      <c r="AX46" s="65"/>
      <c r="AY46" s="65"/>
      <c r="AZ46" s="65"/>
      <c r="BA46" s="65"/>
      <c r="BB46" s="65"/>
      <c r="BC46" s="65"/>
    </row>
    <row r="47" spans="1:55">
      <c r="A47" s="60"/>
      <c r="B47" s="64"/>
      <c r="C47" s="65"/>
      <c r="D47" s="65"/>
      <c r="E47" s="65"/>
      <c r="F47" s="65"/>
      <c r="G47" s="65"/>
      <c r="H47" s="65"/>
      <c r="I47" s="65"/>
      <c r="J47" s="65"/>
      <c r="K47" s="65"/>
      <c r="L47" s="65"/>
      <c r="M47" s="65"/>
      <c r="N47" s="65"/>
      <c r="O47" s="65"/>
      <c r="P47" s="65"/>
      <c r="Q47" s="65"/>
      <c r="R47" s="65"/>
      <c r="S47" s="93"/>
      <c r="T47" s="93"/>
      <c r="U47" s="65"/>
      <c r="V47" s="65"/>
      <c r="W47" s="65"/>
      <c r="X47" s="65"/>
      <c r="Y47" s="65"/>
      <c r="Z47" s="101"/>
      <c r="AA47" s="65"/>
      <c r="AB47" s="65"/>
      <c r="AC47" s="65"/>
      <c r="AD47" s="101"/>
      <c r="AE47" s="65"/>
      <c r="AF47" s="65"/>
      <c r="AG47" s="65"/>
      <c r="AH47" s="101"/>
      <c r="AI47" s="65"/>
      <c r="AJ47" s="65"/>
      <c r="AK47" s="65"/>
      <c r="AL47" s="101"/>
      <c r="AM47" s="65"/>
      <c r="AN47" s="65"/>
      <c r="AO47" s="65"/>
      <c r="AP47" s="101"/>
      <c r="AQ47" s="65"/>
      <c r="AR47" s="65"/>
      <c r="AS47" s="65"/>
      <c r="AT47" s="65"/>
      <c r="AU47" s="65"/>
      <c r="AV47" s="65"/>
      <c r="AW47" s="65"/>
      <c r="AX47" s="65"/>
      <c r="AY47" s="65"/>
      <c r="AZ47" s="65"/>
      <c r="BA47" s="65"/>
      <c r="BB47" s="65"/>
      <c r="BC47" s="65"/>
    </row>
    <row r="48" spans="1:55">
      <c r="A48" s="60"/>
      <c r="B48" s="64"/>
      <c r="C48" s="65"/>
      <c r="D48" s="65"/>
      <c r="E48" s="65"/>
      <c r="F48" s="65"/>
      <c r="G48" s="65"/>
      <c r="H48" s="65"/>
      <c r="I48" s="65"/>
      <c r="J48" s="65"/>
      <c r="K48" s="65"/>
      <c r="L48" s="65"/>
      <c r="M48" s="65"/>
      <c r="N48" s="65"/>
      <c r="O48" s="65"/>
      <c r="P48" s="65"/>
      <c r="Q48" s="65"/>
      <c r="R48" s="65"/>
      <c r="S48" s="93"/>
      <c r="T48" s="93"/>
      <c r="U48" s="65"/>
      <c r="V48" s="65"/>
      <c r="W48" s="65"/>
      <c r="X48" s="65"/>
      <c r="Y48" s="65"/>
      <c r="Z48" s="101"/>
      <c r="AA48" s="65"/>
      <c r="AB48" s="65"/>
      <c r="AC48" s="65"/>
      <c r="AD48" s="101"/>
      <c r="AE48" s="65"/>
      <c r="AF48" s="65"/>
      <c r="AG48" s="65"/>
      <c r="AH48" s="101"/>
      <c r="AI48" s="65"/>
      <c r="AJ48" s="65"/>
      <c r="AK48" s="65"/>
      <c r="AL48" s="101"/>
      <c r="AM48" s="65"/>
      <c r="AN48" s="65"/>
      <c r="AO48" s="65"/>
      <c r="AP48" s="101"/>
      <c r="AQ48" s="65"/>
      <c r="AR48" s="65"/>
      <c r="AS48" s="65"/>
      <c r="AT48" s="65"/>
      <c r="AU48" s="65"/>
      <c r="AV48" s="65"/>
      <c r="AW48" s="65"/>
      <c r="AX48" s="65"/>
      <c r="AY48" s="65"/>
      <c r="AZ48" s="65"/>
      <c r="BA48" s="65"/>
      <c r="BB48" s="65"/>
      <c r="BC48" s="65"/>
    </row>
    <row r="49" spans="1:55">
      <c r="A49" s="60"/>
      <c r="B49" s="64"/>
      <c r="C49" s="65"/>
      <c r="D49" s="65"/>
      <c r="E49" s="65"/>
      <c r="F49" s="65"/>
      <c r="G49" s="65"/>
      <c r="H49" s="65"/>
      <c r="I49" s="65"/>
      <c r="J49" s="65"/>
      <c r="K49" s="65"/>
      <c r="L49" s="65"/>
      <c r="M49" s="65"/>
      <c r="N49" s="65"/>
      <c r="O49" s="65"/>
      <c r="P49" s="65"/>
      <c r="Q49" s="65"/>
      <c r="R49" s="65"/>
      <c r="S49" s="93"/>
      <c r="T49" s="93"/>
      <c r="U49" s="65"/>
      <c r="V49" s="65"/>
      <c r="W49" s="65"/>
      <c r="X49" s="65"/>
      <c r="Y49" s="65"/>
      <c r="Z49" s="101"/>
      <c r="AA49" s="65"/>
      <c r="AB49" s="65"/>
      <c r="AC49" s="65"/>
      <c r="AD49" s="101"/>
      <c r="AE49" s="65"/>
      <c r="AF49" s="65"/>
      <c r="AG49" s="65"/>
      <c r="AH49" s="101"/>
      <c r="AI49" s="65"/>
      <c r="AJ49" s="65"/>
      <c r="AK49" s="65"/>
      <c r="AL49" s="101"/>
      <c r="AM49" s="65"/>
      <c r="AN49" s="65"/>
      <c r="AO49" s="65"/>
      <c r="AP49" s="101"/>
      <c r="AQ49" s="65"/>
      <c r="AR49" s="65"/>
      <c r="AS49" s="65"/>
      <c r="AT49" s="65"/>
      <c r="AU49" s="65"/>
      <c r="AV49" s="65"/>
      <c r="AW49" s="65"/>
      <c r="AX49" s="65"/>
      <c r="AY49" s="65"/>
      <c r="AZ49" s="65"/>
      <c r="BA49" s="65"/>
      <c r="BB49" s="65"/>
      <c r="BC49" s="65"/>
    </row>
    <row r="50" spans="1:55">
      <c r="A50" s="60"/>
      <c r="B50" s="64"/>
      <c r="C50" s="65"/>
      <c r="D50" s="65"/>
      <c r="E50" s="65"/>
      <c r="F50" s="65"/>
      <c r="G50" s="65"/>
      <c r="H50" s="65"/>
      <c r="I50" s="65"/>
      <c r="J50" s="65"/>
      <c r="K50" s="65"/>
      <c r="L50" s="65"/>
      <c r="M50" s="65"/>
      <c r="N50" s="65"/>
      <c r="O50" s="65"/>
      <c r="P50" s="65"/>
      <c r="Q50" s="65"/>
      <c r="R50" s="65"/>
      <c r="S50" s="93"/>
      <c r="T50" s="93"/>
      <c r="U50" s="65"/>
      <c r="V50" s="65"/>
      <c r="W50" s="65"/>
      <c r="X50" s="65"/>
      <c r="Y50" s="65"/>
      <c r="Z50" s="101"/>
      <c r="AA50" s="65"/>
      <c r="AB50" s="65"/>
      <c r="AC50" s="65"/>
      <c r="AD50" s="101"/>
      <c r="AE50" s="65"/>
      <c r="AF50" s="65"/>
      <c r="AG50" s="65"/>
      <c r="AH50" s="101"/>
      <c r="AI50" s="65"/>
      <c r="AJ50" s="65"/>
      <c r="AK50" s="65"/>
      <c r="AL50" s="101"/>
      <c r="AM50" s="65"/>
      <c r="AN50" s="65"/>
      <c r="AO50" s="65"/>
      <c r="AP50" s="101"/>
      <c r="AQ50" s="65"/>
      <c r="AR50" s="65"/>
      <c r="AS50" s="65"/>
      <c r="AT50" s="65"/>
      <c r="AU50" s="65"/>
      <c r="AV50" s="65"/>
      <c r="AW50" s="65"/>
      <c r="AX50" s="65"/>
      <c r="AY50" s="65"/>
      <c r="AZ50" s="65"/>
      <c r="BA50" s="65"/>
      <c r="BB50" s="65"/>
      <c r="BC50" s="65"/>
    </row>
    <row r="51" spans="1:55">
      <c r="A51" s="60"/>
      <c r="B51" s="64"/>
      <c r="C51" s="65"/>
      <c r="D51" s="65"/>
      <c r="E51" s="65"/>
      <c r="F51" s="65"/>
      <c r="G51" s="65"/>
      <c r="H51" s="65"/>
      <c r="I51" s="65"/>
      <c r="J51" s="65"/>
      <c r="K51" s="65"/>
      <c r="L51" s="65"/>
      <c r="M51" s="65"/>
      <c r="N51" s="65"/>
      <c r="O51" s="65"/>
      <c r="P51" s="65"/>
      <c r="Q51" s="65"/>
      <c r="R51" s="65"/>
      <c r="S51" s="93"/>
      <c r="T51" s="93"/>
      <c r="U51" s="65"/>
      <c r="V51" s="65"/>
      <c r="W51" s="65"/>
      <c r="X51" s="65"/>
      <c r="Y51" s="65"/>
      <c r="Z51" s="101"/>
      <c r="AA51" s="65"/>
      <c r="AB51" s="65"/>
      <c r="AC51" s="65"/>
      <c r="AD51" s="101"/>
      <c r="AE51" s="65"/>
      <c r="AF51" s="65"/>
      <c r="AG51" s="65"/>
      <c r="AH51" s="101"/>
      <c r="AI51" s="65"/>
      <c r="AJ51" s="65"/>
      <c r="AK51" s="65"/>
      <c r="AL51" s="101"/>
      <c r="AM51" s="65"/>
      <c r="AN51" s="65"/>
      <c r="AO51" s="65"/>
      <c r="AP51" s="101"/>
      <c r="AQ51" s="65"/>
      <c r="AR51" s="65"/>
      <c r="AS51" s="65"/>
      <c r="AT51" s="65"/>
      <c r="AU51" s="65"/>
      <c r="AV51" s="65"/>
      <c r="AW51" s="65"/>
      <c r="AX51" s="65"/>
      <c r="AY51" s="65"/>
      <c r="AZ51" s="65"/>
      <c r="BA51" s="65"/>
      <c r="BB51" s="65"/>
      <c r="BC51" s="65"/>
    </row>
    <row r="52" spans="1:55">
      <c r="A52" s="60"/>
      <c r="B52" s="64"/>
      <c r="C52" s="65"/>
      <c r="D52" s="65"/>
      <c r="E52" s="65"/>
      <c r="F52" s="65"/>
      <c r="G52" s="65"/>
      <c r="H52" s="65"/>
      <c r="I52" s="65"/>
      <c r="J52" s="65"/>
      <c r="K52" s="65"/>
      <c r="L52" s="65"/>
      <c r="M52" s="65"/>
      <c r="N52" s="65"/>
      <c r="O52" s="65"/>
      <c r="P52" s="65"/>
      <c r="Q52" s="65"/>
      <c r="R52" s="65"/>
      <c r="S52" s="93"/>
      <c r="T52" s="93"/>
      <c r="U52" s="65"/>
      <c r="V52" s="65"/>
      <c r="W52" s="65"/>
      <c r="X52" s="65"/>
      <c r="Y52" s="65"/>
      <c r="Z52" s="101"/>
      <c r="AA52" s="65"/>
      <c r="AB52" s="65"/>
      <c r="AC52" s="65"/>
      <c r="AD52" s="101"/>
      <c r="AE52" s="65"/>
      <c r="AF52" s="65"/>
      <c r="AG52" s="65"/>
      <c r="AH52" s="101"/>
      <c r="AI52" s="65"/>
      <c r="AJ52" s="65"/>
      <c r="AK52" s="65"/>
      <c r="AL52" s="101"/>
      <c r="AM52" s="65"/>
      <c r="AN52" s="65"/>
      <c r="AO52" s="65"/>
      <c r="AP52" s="101"/>
      <c r="AQ52" s="65"/>
      <c r="AR52" s="65"/>
      <c r="AS52" s="65"/>
      <c r="AT52" s="65"/>
      <c r="AU52" s="65"/>
      <c r="AV52" s="65"/>
      <c r="AW52" s="65"/>
      <c r="AX52" s="65"/>
      <c r="AY52" s="65"/>
      <c r="AZ52" s="65"/>
      <c r="BA52" s="65"/>
      <c r="BB52" s="65"/>
      <c r="BC52" s="65"/>
    </row>
    <row r="53" spans="1:55">
      <c r="A53" s="60"/>
      <c r="B53" s="64"/>
      <c r="C53" s="65"/>
      <c r="D53" s="65"/>
      <c r="E53" s="65"/>
      <c r="F53" s="65"/>
      <c r="G53" s="65"/>
      <c r="H53" s="65"/>
      <c r="I53" s="65"/>
      <c r="J53" s="65"/>
      <c r="K53" s="65"/>
      <c r="L53" s="65"/>
      <c r="M53" s="65"/>
      <c r="N53" s="65"/>
      <c r="O53" s="65"/>
      <c r="P53" s="65"/>
      <c r="Q53" s="65"/>
      <c r="R53" s="65"/>
      <c r="S53" s="93"/>
      <c r="T53" s="93"/>
      <c r="U53" s="65"/>
      <c r="V53" s="65"/>
      <c r="W53" s="65"/>
      <c r="X53" s="65"/>
      <c r="Y53" s="65"/>
      <c r="Z53" s="101"/>
      <c r="AA53" s="65"/>
      <c r="AB53" s="65"/>
      <c r="AC53" s="65"/>
      <c r="AD53" s="101"/>
      <c r="AE53" s="65"/>
      <c r="AF53" s="65"/>
      <c r="AG53" s="65"/>
      <c r="AH53" s="101"/>
      <c r="AI53" s="65"/>
      <c r="AJ53" s="65"/>
      <c r="AK53" s="65"/>
      <c r="AL53" s="101"/>
      <c r="AM53" s="65"/>
      <c r="AN53" s="65"/>
      <c r="AO53" s="65"/>
      <c r="AP53" s="101"/>
      <c r="AQ53" s="65"/>
      <c r="AR53" s="65"/>
      <c r="AS53" s="65"/>
      <c r="AT53" s="65"/>
      <c r="AU53" s="65"/>
      <c r="AV53" s="65"/>
      <c r="AW53" s="65"/>
      <c r="AX53" s="65"/>
      <c r="AY53" s="65"/>
      <c r="AZ53" s="65"/>
      <c r="BA53" s="65"/>
      <c r="BB53" s="65"/>
      <c r="BC53" s="65"/>
    </row>
    <row r="54" spans="1:55">
      <c r="A54" s="60"/>
      <c r="B54" s="64"/>
      <c r="C54" s="65"/>
      <c r="D54" s="65"/>
      <c r="E54" s="65"/>
      <c r="F54" s="65"/>
      <c r="G54" s="65"/>
      <c r="H54" s="65"/>
      <c r="I54" s="65"/>
      <c r="J54" s="65"/>
      <c r="K54" s="65"/>
      <c r="L54" s="65"/>
      <c r="M54" s="65"/>
      <c r="N54" s="65"/>
      <c r="O54" s="65"/>
      <c r="P54" s="65"/>
      <c r="Q54" s="65"/>
      <c r="R54" s="65"/>
      <c r="S54" s="93"/>
      <c r="T54" s="93"/>
      <c r="U54" s="65"/>
      <c r="V54" s="65"/>
      <c r="W54" s="65"/>
      <c r="X54" s="65"/>
      <c r="Y54" s="65"/>
      <c r="Z54" s="101"/>
      <c r="AA54" s="65"/>
      <c r="AB54" s="65"/>
      <c r="AC54" s="65"/>
      <c r="AD54" s="101"/>
      <c r="AE54" s="65"/>
      <c r="AF54" s="65"/>
      <c r="AG54" s="65"/>
      <c r="AH54" s="101"/>
      <c r="AI54" s="65"/>
      <c r="AJ54" s="65"/>
      <c r="AK54" s="65"/>
      <c r="AL54" s="101"/>
      <c r="AM54" s="65"/>
      <c r="AN54" s="65"/>
      <c r="AO54" s="65"/>
      <c r="AP54" s="101"/>
      <c r="AQ54" s="65"/>
      <c r="AR54" s="65"/>
      <c r="AS54" s="65"/>
      <c r="AT54" s="65"/>
      <c r="AU54" s="65"/>
      <c r="AV54" s="65"/>
      <c r="AW54" s="65"/>
      <c r="AX54" s="65"/>
      <c r="AY54" s="65"/>
      <c r="AZ54" s="65"/>
      <c r="BA54" s="65"/>
      <c r="BB54" s="65"/>
      <c r="BC54" s="65"/>
    </row>
    <row r="55" spans="1:55">
      <c r="A55" s="60"/>
      <c r="B55" s="64"/>
      <c r="C55" s="65"/>
      <c r="D55" s="65"/>
      <c r="E55" s="65"/>
      <c r="F55" s="65"/>
      <c r="G55" s="65"/>
      <c r="H55" s="65"/>
      <c r="I55" s="65"/>
      <c r="J55" s="65"/>
      <c r="K55" s="65"/>
      <c r="L55" s="65"/>
      <c r="M55" s="65"/>
      <c r="N55" s="65"/>
      <c r="O55" s="65"/>
      <c r="P55" s="65"/>
      <c r="Q55" s="65"/>
      <c r="R55" s="65"/>
      <c r="S55" s="93"/>
      <c r="T55" s="93"/>
      <c r="U55" s="65"/>
      <c r="V55" s="65"/>
      <c r="W55" s="65"/>
      <c r="X55" s="65"/>
      <c r="Y55" s="65"/>
      <c r="Z55" s="101"/>
      <c r="AA55" s="65"/>
      <c r="AB55" s="65"/>
      <c r="AC55" s="65"/>
      <c r="AD55" s="101"/>
      <c r="AE55" s="65"/>
      <c r="AF55" s="65"/>
      <c r="AG55" s="65"/>
      <c r="AH55" s="101"/>
      <c r="AI55" s="65"/>
      <c r="AJ55" s="65"/>
      <c r="AK55" s="65"/>
      <c r="AL55" s="101"/>
      <c r="AM55" s="65"/>
      <c r="AN55" s="65"/>
      <c r="AO55" s="65"/>
      <c r="AP55" s="101"/>
      <c r="AQ55" s="65"/>
      <c r="AR55" s="65"/>
      <c r="AS55" s="65"/>
      <c r="AT55" s="65"/>
      <c r="AU55" s="65"/>
      <c r="AV55" s="65"/>
      <c r="AW55" s="65"/>
      <c r="AX55" s="65"/>
      <c r="AY55" s="65"/>
      <c r="AZ55" s="65"/>
      <c r="BA55" s="65"/>
      <c r="BB55" s="65"/>
      <c r="BC55" s="65"/>
    </row>
    <row r="56" spans="1:55">
      <c r="A56" s="60"/>
      <c r="B56" s="64"/>
      <c r="C56" s="65"/>
      <c r="D56" s="65"/>
      <c r="E56" s="65"/>
      <c r="F56" s="65"/>
      <c r="G56" s="65"/>
      <c r="H56" s="65"/>
      <c r="I56" s="65"/>
      <c r="J56" s="65"/>
      <c r="K56" s="65"/>
      <c r="L56" s="65"/>
      <c r="M56" s="65"/>
      <c r="N56" s="65"/>
      <c r="O56" s="65"/>
      <c r="P56" s="65"/>
      <c r="Q56" s="65"/>
      <c r="R56" s="65"/>
      <c r="S56" s="93"/>
      <c r="T56" s="93"/>
      <c r="U56" s="65"/>
      <c r="V56" s="65"/>
      <c r="W56" s="65"/>
      <c r="X56" s="65"/>
      <c r="Y56" s="65"/>
      <c r="Z56" s="101"/>
      <c r="AA56" s="65"/>
      <c r="AB56" s="65"/>
      <c r="AC56" s="65"/>
      <c r="AD56" s="101"/>
      <c r="AE56" s="65"/>
      <c r="AF56" s="65"/>
      <c r="AG56" s="65"/>
      <c r="AH56" s="101"/>
      <c r="AI56" s="65"/>
      <c r="AJ56" s="65"/>
      <c r="AK56" s="65"/>
      <c r="AL56" s="101"/>
      <c r="AM56" s="65"/>
      <c r="AN56" s="65"/>
      <c r="AO56" s="65"/>
      <c r="AP56" s="101"/>
      <c r="AQ56" s="65"/>
      <c r="AR56" s="65"/>
      <c r="AS56" s="65"/>
      <c r="AT56" s="65"/>
      <c r="AU56" s="65"/>
      <c r="AV56" s="65"/>
      <c r="AW56" s="65"/>
      <c r="AX56" s="65"/>
      <c r="AY56" s="65"/>
      <c r="AZ56" s="65"/>
      <c r="BA56" s="65"/>
      <c r="BB56" s="65"/>
      <c r="BC56" s="65"/>
    </row>
    <row r="57" spans="1:55">
      <c r="A57" s="60"/>
      <c r="B57" s="64"/>
      <c r="C57" s="65"/>
      <c r="D57" s="65"/>
      <c r="E57" s="65"/>
      <c r="F57" s="65"/>
      <c r="G57" s="65"/>
      <c r="H57" s="65"/>
      <c r="I57" s="65"/>
      <c r="J57" s="65"/>
      <c r="K57" s="65"/>
      <c r="L57" s="65"/>
      <c r="M57" s="65"/>
      <c r="N57" s="65"/>
      <c r="O57" s="65"/>
      <c r="P57" s="65"/>
      <c r="Q57" s="65"/>
      <c r="R57" s="65"/>
      <c r="S57" s="93"/>
      <c r="T57" s="93"/>
      <c r="U57" s="65"/>
      <c r="V57" s="65"/>
      <c r="W57" s="65"/>
      <c r="X57" s="65"/>
      <c r="Y57" s="65"/>
      <c r="Z57" s="101"/>
      <c r="AA57" s="65"/>
      <c r="AB57" s="65"/>
      <c r="AC57" s="65"/>
      <c r="AD57" s="101"/>
      <c r="AE57" s="65"/>
      <c r="AF57" s="65"/>
      <c r="AG57" s="65"/>
      <c r="AH57" s="101"/>
      <c r="AI57" s="65"/>
      <c r="AJ57" s="65"/>
      <c r="AK57" s="65"/>
      <c r="AL57" s="101"/>
      <c r="AM57" s="65"/>
      <c r="AN57" s="65"/>
      <c r="AO57" s="65"/>
      <c r="AP57" s="101"/>
      <c r="AQ57" s="65"/>
      <c r="AR57" s="65"/>
      <c r="AS57" s="65"/>
      <c r="AT57" s="65"/>
      <c r="AU57" s="65"/>
      <c r="AV57" s="65"/>
      <c r="AW57" s="65"/>
      <c r="AX57" s="65"/>
      <c r="AY57" s="65"/>
      <c r="AZ57" s="65"/>
      <c r="BA57" s="65"/>
      <c r="BB57" s="65"/>
      <c r="BC57" s="65"/>
    </row>
    <row r="58" spans="1:55">
      <c r="A58" s="60"/>
      <c r="B58" s="64"/>
      <c r="C58" s="65"/>
      <c r="D58" s="65"/>
      <c r="E58" s="65"/>
      <c r="F58" s="65"/>
      <c r="G58" s="65"/>
      <c r="H58" s="65"/>
      <c r="I58" s="65"/>
      <c r="J58" s="65"/>
      <c r="K58" s="65"/>
      <c r="L58" s="65"/>
      <c r="M58" s="65"/>
      <c r="N58" s="65"/>
      <c r="O58" s="65"/>
      <c r="P58" s="65"/>
      <c r="Q58" s="65"/>
      <c r="R58" s="65"/>
      <c r="S58" s="93"/>
      <c r="T58" s="93"/>
      <c r="U58" s="65"/>
      <c r="V58" s="65"/>
      <c r="W58" s="65"/>
      <c r="X58" s="65"/>
      <c r="Y58" s="65"/>
      <c r="Z58" s="101"/>
      <c r="AA58" s="65"/>
      <c r="AB58" s="65"/>
      <c r="AC58" s="65"/>
      <c r="AD58" s="101"/>
      <c r="AE58" s="65"/>
      <c r="AF58" s="65"/>
      <c r="AG58" s="65"/>
      <c r="AH58" s="101"/>
      <c r="AI58" s="65"/>
      <c r="AJ58" s="65"/>
      <c r="AK58" s="65"/>
      <c r="AL58" s="101"/>
      <c r="AM58" s="65"/>
      <c r="AN58" s="65"/>
      <c r="AO58" s="65"/>
      <c r="AP58" s="101"/>
      <c r="AQ58" s="65"/>
      <c r="AR58" s="65"/>
      <c r="AS58" s="65"/>
      <c r="AT58" s="65"/>
      <c r="AU58" s="65"/>
      <c r="AV58" s="65"/>
      <c r="AW58" s="65"/>
      <c r="AX58" s="65"/>
      <c r="AY58" s="65"/>
      <c r="AZ58" s="65"/>
      <c r="BA58" s="65"/>
      <c r="BB58" s="65"/>
      <c r="BC58" s="65"/>
    </row>
  </sheetData>
  <sheetProtection password="DDC6" sheet="1" formatCells="0" formatColumns="0" formatRows="0" insertRows="0" objects="1" scenarios="1"/>
  <protectedRanges>
    <protectedRange sqref="AQ5" name="区域14"/>
    <protectedRange sqref="C5" name="区域12"/>
    <protectedRange sqref="A10:B13" name="区域11"/>
    <protectedRange sqref="U5" name="区域9"/>
    <protectedRange sqref="E10:N13" name="区域1"/>
    <protectedRange sqref="P10:T13" name="区域2"/>
    <protectedRange sqref="W10:Y14" name="区域3"/>
    <protectedRange sqref="AA10:AC13" name="区域4"/>
    <protectedRange sqref="AE10:AG13" name="区域5"/>
    <protectedRange sqref="AI10:AK13" name="区域6"/>
    <protectedRange sqref="AM10:AO13" name="区域7"/>
    <protectedRange sqref="AS10:BC13" name="区域8"/>
    <protectedRange sqref="B2" name="区域10"/>
    <protectedRange sqref="O5" name="区域13"/>
  </protectedRanges>
  <autoFilter ref="A9:BC15">
    <extLst/>
  </autoFilter>
  <mergeCells count="66">
    <mergeCell ref="B18:BC18"/>
    <mergeCell ref="B19:BC19"/>
    <mergeCell ref="B20:BC20"/>
    <mergeCell ref="B21:BC21"/>
    <mergeCell ref="B22:BC22"/>
    <mergeCell ref="B23:BC23"/>
    <mergeCell ref="A5:A9"/>
    <mergeCell ref="B5:B9"/>
    <mergeCell ref="C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T9"/>
    <mergeCell ref="U7:U9"/>
    <mergeCell ref="V7:V9"/>
    <mergeCell ref="W7:W9"/>
    <mergeCell ref="X7:X9"/>
    <mergeCell ref="Y7:Y9"/>
    <mergeCell ref="Z7:Z9"/>
    <mergeCell ref="AA7:AA9"/>
    <mergeCell ref="AB7:AB9"/>
    <mergeCell ref="AC7:AC9"/>
    <mergeCell ref="AD7:AD9"/>
    <mergeCell ref="AE7:AE9"/>
    <mergeCell ref="AF7:AF9"/>
    <mergeCell ref="AG7:AG9"/>
    <mergeCell ref="AH7:AH9"/>
    <mergeCell ref="AI7:AI9"/>
    <mergeCell ref="AJ7:AJ9"/>
    <mergeCell ref="AK7:AK9"/>
    <mergeCell ref="AL7:AL9"/>
    <mergeCell ref="AM7:AM9"/>
    <mergeCell ref="AN7:AN9"/>
    <mergeCell ref="AO7:AO9"/>
    <mergeCell ref="AP7:AP9"/>
    <mergeCell ref="AQ7:AQ9"/>
    <mergeCell ref="AR7:AR9"/>
    <mergeCell ref="AS7:AS9"/>
    <mergeCell ref="AT7:AT9"/>
    <mergeCell ref="AU7:AU9"/>
    <mergeCell ref="AV7:AV9"/>
    <mergeCell ref="AW7:AW9"/>
    <mergeCell ref="AX7:AX9"/>
    <mergeCell ref="AY7:AY9"/>
    <mergeCell ref="AZ7:AZ9"/>
    <mergeCell ref="BA7:BA9"/>
    <mergeCell ref="BB7:BB9"/>
    <mergeCell ref="BC5:BC9"/>
    <mergeCell ref="U5:AP6"/>
    <mergeCell ref="B2:BC4"/>
    <mergeCell ref="C5:N6"/>
    <mergeCell ref="O5:T6"/>
    <mergeCell ref="AQ5:BB6"/>
  </mergeCells>
  <printOptions horizontalCentered="1"/>
  <pageMargins left="0.0393700787401575" right="0.0393700787401575" top="0.275590551181102" bottom="0.393700787401575" header="0.275590551181102" footer="0.393700787401575"/>
  <pageSetup paperSize="9" scale="60" pageOrder="overThenDown" orientation="landscape" horizontalDpi="1200" verticalDpi="12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18"/>
  <sheetViews>
    <sheetView showZeros="0" workbookViewId="0">
      <selection activeCell="L30" sqref="L30"/>
    </sheetView>
  </sheetViews>
  <sheetFormatPr defaultColWidth="9.1047619047619" defaultRowHeight="12"/>
  <cols>
    <col min="1" max="1" width="6.55238095238095" style="3" customWidth="1"/>
    <col min="2" max="2" width="39.552380952381" style="4" customWidth="1"/>
    <col min="3" max="3" width="17.1047619047619" style="3" customWidth="1"/>
    <col min="4" max="4" width="12.552380952381" style="3" customWidth="1"/>
    <col min="5" max="5" width="12.4380952380952" style="3" customWidth="1"/>
    <col min="6" max="6" width="14.3333333333333" style="3" customWidth="1"/>
    <col min="7" max="7" width="13.552380952381" style="3" customWidth="1"/>
    <col min="8" max="8" width="29.552380952381" style="3" customWidth="1"/>
    <col min="9" max="9" width="14.552380952381" style="3" customWidth="1"/>
    <col min="10" max="10" width="13.3333333333333" style="3" customWidth="1"/>
    <col min="11" max="11" width="11.552380952381" style="3" customWidth="1"/>
    <col min="12" max="12" width="13.1047619047619" style="3" customWidth="1"/>
    <col min="13" max="13" width="14.3333333333333" style="3" customWidth="1"/>
    <col min="14" max="14" width="14.4380952380952" style="3" customWidth="1"/>
    <col min="15" max="15" width="11.4380952380952" style="3" customWidth="1"/>
    <col min="16" max="16384" width="9.1047619047619" style="3"/>
  </cols>
  <sheetData>
    <row r="1" s="1" customFormat="1" ht="18.75" spans="2:2">
      <c r="B1" s="5" t="s">
        <v>25</v>
      </c>
    </row>
    <row r="2" s="1" customFormat="1" ht="20.25" customHeight="1" spans="2:15">
      <c r="B2" s="6" t="s">
        <v>26</v>
      </c>
      <c r="C2" s="6"/>
      <c r="D2" s="6"/>
      <c r="E2" s="6"/>
      <c r="F2" s="6"/>
      <c r="G2" s="6"/>
      <c r="H2" s="6"/>
      <c r="I2" s="6"/>
      <c r="J2" s="6"/>
      <c r="K2" s="6"/>
      <c r="L2" s="6"/>
      <c r="M2" s="6"/>
      <c r="N2" s="6"/>
      <c r="O2" s="6"/>
    </row>
    <row r="3" s="1" customFormat="1" ht="15" customHeight="1" spans="2:15">
      <c r="B3" s="6"/>
      <c r="C3" s="6"/>
      <c r="D3" s="6"/>
      <c r="E3" s="6"/>
      <c r="F3" s="6"/>
      <c r="G3" s="6"/>
      <c r="H3" s="6"/>
      <c r="I3" s="6"/>
      <c r="J3" s="6"/>
      <c r="K3" s="6"/>
      <c r="L3" s="6"/>
      <c r="M3" s="6"/>
      <c r="N3" s="6"/>
      <c r="O3" s="6"/>
    </row>
    <row r="4" s="1" customFormat="1" customHeight="1" spans="2:15">
      <c r="B4" s="7"/>
      <c r="F4" s="8"/>
      <c r="G4" s="8"/>
      <c r="H4" s="8"/>
      <c r="L4" s="31"/>
      <c r="M4" s="31"/>
      <c r="N4" s="31"/>
      <c r="O4" s="32" t="s">
        <v>27</v>
      </c>
    </row>
    <row r="5" s="2" customFormat="1" ht="31.5" customHeight="1" spans="1:15">
      <c r="A5" s="9" t="s">
        <v>1</v>
      </c>
      <c r="B5" s="10" t="s">
        <v>2</v>
      </c>
      <c r="C5" s="11" t="s">
        <v>28</v>
      </c>
      <c r="D5" s="12"/>
      <c r="E5" s="13"/>
      <c r="F5" s="13"/>
      <c r="G5" s="13"/>
      <c r="H5" s="13"/>
      <c r="I5" s="11" t="s">
        <v>29</v>
      </c>
      <c r="J5" s="12"/>
      <c r="K5" s="13"/>
      <c r="L5" s="13"/>
      <c r="M5" s="13"/>
      <c r="N5" s="13"/>
      <c r="O5" s="18" t="s">
        <v>7</v>
      </c>
    </row>
    <row r="6" s="2" customFormat="1" ht="37.5" customHeight="1" spans="1:15">
      <c r="A6" s="14"/>
      <c r="B6" s="15"/>
      <c r="C6" s="16"/>
      <c r="D6" s="17"/>
      <c r="E6" s="17"/>
      <c r="F6" s="17"/>
      <c r="G6" s="17"/>
      <c r="H6" s="17"/>
      <c r="I6" s="16"/>
      <c r="J6" s="17"/>
      <c r="K6" s="17"/>
      <c r="L6" s="17"/>
      <c r="M6" s="17"/>
      <c r="N6" s="17"/>
      <c r="O6" s="20"/>
    </row>
    <row r="7" s="2" customFormat="1" ht="18" customHeight="1" spans="1:15">
      <c r="A7" s="14"/>
      <c r="B7" s="15"/>
      <c r="C7" s="18" t="s">
        <v>8</v>
      </c>
      <c r="D7" s="18" t="s">
        <v>10</v>
      </c>
      <c r="E7" s="18" t="s">
        <v>11</v>
      </c>
      <c r="F7" s="18" t="s">
        <v>12</v>
      </c>
      <c r="G7" s="18" t="s">
        <v>13</v>
      </c>
      <c r="H7" s="19" t="s">
        <v>14</v>
      </c>
      <c r="I7" s="18" t="s">
        <v>8</v>
      </c>
      <c r="J7" s="18" t="s">
        <v>10</v>
      </c>
      <c r="K7" s="18" t="s">
        <v>11</v>
      </c>
      <c r="L7" s="18" t="s">
        <v>12</v>
      </c>
      <c r="M7" s="18" t="s">
        <v>13</v>
      </c>
      <c r="N7" s="19" t="s">
        <v>14</v>
      </c>
      <c r="O7" s="20"/>
    </row>
    <row r="8" s="2" customFormat="1" ht="15" customHeight="1" spans="1:15">
      <c r="A8" s="14"/>
      <c r="B8" s="15"/>
      <c r="C8" s="20"/>
      <c r="D8" s="20"/>
      <c r="E8" s="20"/>
      <c r="F8" s="20"/>
      <c r="G8" s="20"/>
      <c r="H8" s="21"/>
      <c r="I8" s="20"/>
      <c r="J8" s="20"/>
      <c r="K8" s="20"/>
      <c r="L8" s="20"/>
      <c r="M8" s="20"/>
      <c r="N8" s="21"/>
      <c r="O8" s="20"/>
    </row>
    <row r="9" s="2" customFormat="1" ht="12.75" customHeight="1" spans="1:15">
      <c r="A9" s="14"/>
      <c r="B9" s="22"/>
      <c r="C9" s="23"/>
      <c r="D9" s="23"/>
      <c r="E9" s="23"/>
      <c r="F9" s="23"/>
      <c r="G9" s="23"/>
      <c r="H9" s="24"/>
      <c r="I9" s="23"/>
      <c r="J9" s="23"/>
      <c r="K9" s="23"/>
      <c r="L9" s="23"/>
      <c r="M9" s="23"/>
      <c r="N9" s="24"/>
      <c r="O9" s="23"/>
    </row>
    <row r="10" ht="15.75" customHeight="1" spans="1:15">
      <c r="A10" s="25">
        <v>1</v>
      </c>
      <c r="B10" s="26" t="str">
        <f>统计!B10</f>
        <v>始兴县司法局</v>
      </c>
      <c r="C10" s="27">
        <f t="shared" ref="C10:C15" si="0">D10+E10+F10+G10+H10</f>
        <v>-0.16</v>
      </c>
      <c r="D10" s="27">
        <f>统计!AS10-统计!E10</f>
        <v>0</v>
      </c>
      <c r="E10" s="27">
        <f>统计!AU10-统计!G10</f>
        <v>0</v>
      </c>
      <c r="F10" s="27">
        <f>统计!AW10-统计!I10</f>
        <v>0</v>
      </c>
      <c r="G10" s="27">
        <f>统计!AY10-统计!K10</f>
        <v>-2.43</v>
      </c>
      <c r="H10" s="27">
        <f>统计!BA10-统计!M10</f>
        <v>2.27</v>
      </c>
      <c r="I10" s="27">
        <f t="shared" ref="I10:I15" si="1">J10+K10+L10+M10+N10</f>
        <v>0</v>
      </c>
      <c r="J10" s="27">
        <f>统计!AS10-统计!P10</f>
        <v>0</v>
      </c>
      <c r="K10" s="27">
        <f>统计!AU10-统计!Q10</f>
        <v>0</v>
      </c>
      <c r="L10" s="27">
        <f>统计!AW10-统计!R10</f>
        <v>0</v>
      </c>
      <c r="M10" s="27">
        <f>统计!AY10-统计!S10</f>
        <v>0</v>
      </c>
      <c r="N10" s="27">
        <f>统计!BA10-统计!T10</f>
        <v>0</v>
      </c>
      <c r="O10" s="33"/>
    </row>
    <row r="11" ht="15.75" customHeight="1" spans="1:15">
      <c r="A11" s="25"/>
      <c r="B11" s="28">
        <f>统计!B11</f>
        <v>0</v>
      </c>
      <c r="C11" s="27">
        <f t="shared" si="0"/>
        <v>0</v>
      </c>
      <c r="D11" s="27">
        <f>统计!AS11-统计!E11</f>
        <v>0</v>
      </c>
      <c r="E11" s="27">
        <f>统计!AU11-统计!G11</f>
        <v>0</v>
      </c>
      <c r="F11" s="27">
        <f>统计!AW11-统计!I11</f>
        <v>0</v>
      </c>
      <c r="G11" s="27">
        <f>统计!AY11-统计!K11</f>
        <v>0</v>
      </c>
      <c r="H11" s="27">
        <f>统计!BA11-统计!M11</f>
        <v>0</v>
      </c>
      <c r="I11" s="27">
        <f t="shared" si="1"/>
        <v>0</v>
      </c>
      <c r="J11" s="27">
        <f>统计!AS11-统计!P11</f>
        <v>0</v>
      </c>
      <c r="K11" s="27">
        <f>统计!AU11-统计!Q11</f>
        <v>0</v>
      </c>
      <c r="L11" s="27">
        <f>统计!AW11-统计!R11</f>
        <v>0</v>
      </c>
      <c r="M11" s="27">
        <f>统计!AY11-统计!S11</f>
        <v>0</v>
      </c>
      <c r="N11" s="27">
        <f>统计!BA11-统计!T11</f>
        <v>0</v>
      </c>
      <c r="O11" s="33"/>
    </row>
    <row r="12" ht="15.75" customHeight="1" spans="1:15">
      <c r="A12" s="25"/>
      <c r="B12" s="28">
        <f>统计!B12</f>
        <v>0</v>
      </c>
      <c r="C12" s="27">
        <f t="shared" si="0"/>
        <v>0</v>
      </c>
      <c r="D12" s="27">
        <f>统计!AS12-统计!E12</f>
        <v>0</v>
      </c>
      <c r="E12" s="27">
        <f>统计!AU12-统计!G12</f>
        <v>0</v>
      </c>
      <c r="F12" s="27">
        <f>统计!AW12-统计!I12</f>
        <v>0</v>
      </c>
      <c r="G12" s="27">
        <f>统计!AY12-统计!K12</f>
        <v>0</v>
      </c>
      <c r="H12" s="27">
        <f>统计!BA12-统计!M12</f>
        <v>0</v>
      </c>
      <c r="I12" s="27">
        <f t="shared" si="1"/>
        <v>0</v>
      </c>
      <c r="J12" s="27">
        <f>统计!AS12-统计!P12</f>
        <v>0</v>
      </c>
      <c r="K12" s="27">
        <f>统计!AU12-统计!Q12</f>
        <v>0</v>
      </c>
      <c r="L12" s="27">
        <f>统计!AW12-统计!R12</f>
        <v>0</v>
      </c>
      <c r="M12" s="27">
        <f>统计!AY12-统计!S12</f>
        <v>0</v>
      </c>
      <c r="N12" s="27">
        <f>统计!BA12-统计!T12</f>
        <v>0</v>
      </c>
      <c r="O12" s="33"/>
    </row>
    <row r="13" ht="15.75" customHeight="1" spans="1:15">
      <c r="A13" s="25"/>
      <c r="B13" s="28">
        <f>统计!B13</f>
        <v>0</v>
      </c>
      <c r="C13" s="27">
        <f t="shared" si="0"/>
        <v>0</v>
      </c>
      <c r="D13" s="27">
        <f>统计!AS13-统计!E13</f>
        <v>0</v>
      </c>
      <c r="E13" s="27">
        <f>统计!AU13-统计!G13</f>
        <v>0</v>
      </c>
      <c r="F13" s="27">
        <f>统计!AW13-统计!I13</f>
        <v>0</v>
      </c>
      <c r="G13" s="27">
        <f>统计!AY13-统计!K13</f>
        <v>0</v>
      </c>
      <c r="H13" s="27">
        <f>统计!BA13-统计!M13</f>
        <v>0</v>
      </c>
      <c r="I13" s="27">
        <f t="shared" si="1"/>
        <v>0</v>
      </c>
      <c r="J13" s="27">
        <f>统计!AS13-统计!P13</f>
        <v>0</v>
      </c>
      <c r="K13" s="27">
        <f>统计!AU13-统计!Q13</f>
        <v>0</v>
      </c>
      <c r="L13" s="27">
        <f>统计!AW13-统计!R13</f>
        <v>0</v>
      </c>
      <c r="M13" s="27">
        <f>统计!AY13-统计!S13</f>
        <v>0</v>
      </c>
      <c r="N13" s="27">
        <f>统计!BA13-统计!T13</f>
        <v>0</v>
      </c>
      <c r="O13" s="33"/>
    </row>
    <row r="14" ht="15.75" customHeight="1" spans="1:15">
      <c r="A14" s="25"/>
      <c r="B14" s="28">
        <f>统计!B14</f>
        <v>0</v>
      </c>
      <c r="C14" s="27">
        <f t="shared" si="0"/>
        <v>0</v>
      </c>
      <c r="D14" s="27">
        <f>统计!AS14-统计!E14</f>
        <v>0</v>
      </c>
      <c r="E14" s="27">
        <f>统计!AU14-统计!G14</f>
        <v>0</v>
      </c>
      <c r="F14" s="27">
        <f>统计!AW14-统计!I14</f>
        <v>0</v>
      </c>
      <c r="G14" s="27">
        <f>统计!AY14-统计!K14</f>
        <v>0</v>
      </c>
      <c r="H14" s="27">
        <f>统计!BA14-统计!M14</f>
        <v>0</v>
      </c>
      <c r="I14" s="27">
        <f t="shared" si="1"/>
        <v>0</v>
      </c>
      <c r="J14" s="27">
        <f>统计!AS14-统计!P14</f>
        <v>0</v>
      </c>
      <c r="K14" s="27">
        <f>统计!AU14-统计!Q14</f>
        <v>0</v>
      </c>
      <c r="L14" s="27">
        <f>统计!AW14-统计!R14</f>
        <v>0</v>
      </c>
      <c r="M14" s="27">
        <f>统计!AY14-统计!S14</f>
        <v>0</v>
      </c>
      <c r="N14" s="27">
        <f>统计!BA14-统计!T14</f>
        <v>0</v>
      </c>
      <c r="O14" s="33"/>
    </row>
    <row r="15" ht="15.75" customHeight="1" spans="1:15">
      <c r="A15" s="25"/>
      <c r="B15" s="29" t="s">
        <v>8</v>
      </c>
      <c r="C15" s="27">
        <f t="shared" si="0"/>
        <v>-0.16</v>
      </c>
      <c r="D15" s="27">
        <f>SUM(D10:D14)</f>
        <v>0</v>
      </c>
      <c r="E15" s="27">
        <f>SUM(E10:E14)</f>
        <v>0</v>
      </c>
      <c r="F15" s="27">
        <f>SUM(F10:F14)</f>
        <v>0</v>
      </c>
      <c r="G15" s="27">
        <f>SUM(G10:G14)</f>
        <v>-2.43</v>
      </c>
      <c r="H15" s="27">
        <f>SUM(H10:H14)</f>
        <v>2.27</v>
      </c>
      <c r="I15" s="27">
        <f t="shared" si="1"/>
        <v>0</v>
      </c>
      <c r="J15" s="27">
        <f>SUM(J10:J14)</f>
        <v>0</v>
      </c>
      <c r="K15" s="27">
        <f>SUM(K10:K14)</f>
        <v>0</v>
      </c>
      <c r="L15" s="27">
        <f>SUM(L10:L14)</f>
        <v>0</v>
      </c>
      <c r="M15" s="27">
        <f>SUM(M10:M14)</f>
        <v>0</v>
      </c>
      <c r="N15" s="27">
        <f>SUM(N10:N14)</f>
        <v>0</v>
      </c>
      <c r="O15" s="33"/>
    </row>
    <row r="18" ht="24" customHeight="1" spans="2:15">
      <c r="B18" s="30" t="s">
        <v>30</v>
      </c>
      <c r="C18" s="30"/>
      <c r="D18" s="30"/>
      <c r="E18" s="30"/>
      <c r="F18" s="30"/>
      <c r="G18" s="30"/>
      <c r="H18" s="30"/>
      <c r="I18" s="30"/>
      <c r="J18" s="30"/>
      <c r="K18" s="30"/>
      <c r="L18" s="30"/>
      <c r="M18" s="30"/>
      <c r="N18" s="30"/>
      <c r="O18" s="30"/>
    </row>
  </sheetData>
  <sheetProtection password="DDC6" sheet="1" insertRows="0" objects="1" scenarios="1"/>
  <protectedRanges>
    <protectedRange sqref="I5" name="区域3"/>
    <protectedRange sqref="C5" name="区域2"/>
    <protectedRange sqref="B2" name="区域1"/>
  </protectedRanges>
  <mergeCells count="19">
    <mergeCell ref="B2:O2"/>
    <mergeCell ref="B18:O18"/>
    <mergeCell ref="A5:A9"/>
    <mergeCell ref="B5:B9"/>
    <mergeCell ref="C7:C9"/>
    <mergeCell ref="D7:D9"/>
    <mergeCell ref="E7:E9"/>
    <mergeCell ref="F7:F9"/>
    <mergeCell ref="G7:G9"/>
    <mergeCell ref="H7:H9"/>
    <mergeCell ref="I7:I9"/>
    <mergeCell ref="J7:J9"/>
    <mergeCell ref="K7:K9"/>
    <mergeCell ref="L7:L9"/>
    <mergeCell ref="M7:M9"/>
    <mergeCell ref="N7:N9"/>
    <mergeCell ref="O5:O9"/>
    <mergeCell ref="C5:H6"/>
    <mergeCell ref="I5:N6"/>
  </mergeCells>
  <printOptions horizontalCentered="1"/>
  <pageMargins left="0.236111111111111" right="0.196527777777778" top="0.590277777777778" bottom="0.472222222222222" header="0.314583333333333" footer="0.156944444444444"/>
  <pageSetup paperSize="8" scale="85" pageOrder="overThenDown" orientation="landscape" horizontalDpi="1200" verticalDpi="12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047619047619" defaultRowHeight="12"/>
  <sheetData/>
  <pageMargins left="0.698611111111111" right="0.698611111111111"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统计</vt:lpstr>
      <vt:lpstr>自查</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三三</cp:lastModifiedBy>
  <dcterms:created xsi:type="dcterms:W3CDTF">2012-01-12T08:34:00Z</dcterms:created>
  <cp:lastPrinted>2021-07-20T09:11:00Z</cp:lastPrinted>
  <dcterms:modified xsi:type="dcterms:W3CDTF">2021-08-17T09:16:57Z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BDE4261B91E94FE4B675F275CF681D81</vt:lpwstr>
  </property>
</Properties>
</file>