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35" tabRatio="457" activeTab="1"/>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<sst xmlns="http://schemas.openxmlformats.org/spreadsheetml/2006/main" count="91" uniqueCount="31">
  <si>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2021年第1季度会议费及“三公”经费支出统计表</t>
  </si>
  <si>
    <t>序号</t>
  </si>
  <si>
    <t>自查单位</t>
  </si>
  <si>
    <t>2020年会议费及“三公”经费决算</t>
  </si>
  <si>
    <t>2021年会议费及“三公”经费财政拨款预算</t>
  </si>
  <si>
    <t>截至2021年第1季度会议费及“三公”经费执行情况</t>
  </si>
  <si>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</si>
  <si>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</si>
  <si>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</si>
  <si>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</si>
  <si>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</si>
  <si>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</si>
  <si>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</si>
  <si>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</si>
  <si>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</si>
  <si>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</si>
  <si>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</si>
  <si>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始兴县政务服务数据管理局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</si>
  <si>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</si>
  <si>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</si>
  <si>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</si>
  <si>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</si>
  <si>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</si>
  <si>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</si>
  <si>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</si>
  <si>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</si>
  <si>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2021年“三公”经费只减不增情况自查表</t>
  </si>
  <si>
    <t>单位:万元</t>
  </si>
  <si>
    <t>2021年全年会议费及“三公”经费财政拨款预计执行数-2020年会议费及“三公”经费财政拨款决算数</t>
  </si>
  <si>
    <t>2021年全年会议费及“三公”经费财政拨款预计执行数-2021年会议费及“三公”经费财政拨款预算数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</si>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</sst>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quot;\&quot;#,##0;[Red]&quot;\&quot;&quot;\&quot;&quot;\&quot;&quot;\&quot;&quot;\&quot;&quot;\&quot;&quot;\&quot;\-#,##0"/>
    <numFmt numFmtId="178" formatCode="0.000%"/>
    <numFmt numFmtId="179" formatCode="_-* #,##0.00_-;\-* #,##0.00_-;_-* &quot;-&quot;??_-;_-@_-"/>
    <numFmt numFmtId="180" formatCode="_-#,##0_-;\(#,##0\);_-\ \ &quot;-&quot;_-;_-@_-"/>
    <numFmt numFmtId="181" formatCode="#,##0.0"/>
    <numFmt numFmtId="182" formatCode="_-#,##0.00_-;\(#,##0.00\);_-\ \ &quot;-&quot;_-;_-@_-"/>
    <numFmt numFmtId="183" formatCode="_-#0&quot;.&quot;0000_-;\(#0&quot;.&quot;0000\);_-\ \ &quot;-&quot;_-;_-@_-"/>
    <numFmt numFmtId="184" formatCode="_-#,##0%_-;\(#,##0%\);_-\ &quot;-&quot;_-"/>
    <numFmt numFmtId="185" formatCode="mmm/dd/yyyy;_-\ &quot;N/A&quot;_-;_-\ &quot;-&quot;_-"/>
    <numFmt numFmtId="186" formatCode="_-#,###.00,_-;\(#,###.00,\);_-\ \ &quot;-&quot;_-;_-@_-"/>
    <numFmt numFmtId="187" formatCode="_(&quot;$&quot;* #,##0.00_);_(&quot;$&quot;* \(#,##0.00\);_(&quot;$&quot;* &quot;-&quot;??_);_(@_)"/>
    <numFmt numFmtId="188" formatCode="0.0%"/>
    <numFmt numFmtId="189" formatCode="_-* #,##0_-;\-* #,##0_-;_-* &quot;-&quot;??_-;_-@_-"/>
    <numFmt numFmtId="190" formatCode="mmm/yyyy;_-\ &quot;N/A&quot;_-;_-\ &quot;-&quot;_-"/>
    <numFmt numFmtId="191" formatCode="_(&quot;$&quot;* #,##0_);_(&quot;$&quot;* \(#,##0\);_(&quot;$&quot;* &quot;-&quot;_);_(@_)"/>
    <numFmt numFmtId="192" formatCode="_-#0&quot;.&quot;0,_-;\(#0&quot;.&quot;0,\);_-\ \ &quot;-&quot;_-;_-@_-"/>
    <numFmt numFmtId="193" formatCode="_-#,###,_-;\(#,###,\);_-\ \ &quot;-&quot;_-;_-@_-"/>
    <numFmt numFmtId="194" formatCode="_([$€-2]* #,##0.00_);_([$€-2]* \(#,##0.00\);_([$€-2]* &quot;-&quot;??_)"/>
    <numFmt numFmtId="195" formatCode="_(&quot;$&quot;* #,##0.0_);_(&quot;$&quot;* \(#,##0.0\);_(&quot;$&quot;* &quot;-&quot;??_);_(@_)"/>
    <numFmt numFmtId="196" formatCode="_-* #,##0_-;\-* #,##0_-;_-* &quot;-&quot;_-;_-@_-"/>
    <numFmt numFmtId="197" formatCode="#,##0\ &quot; &quot;;\(#,##0\)\ ;&quot;—&quot;&quot; &quot;&quot; &quot;&quot; &quot;&quot; &quot;"/>
    <numFmt numFmtId="198" formatCode="&quot;$&quot;#,##0;\-&quot;$&quot;#,##0"/>
    <numFmt numFmtId="199" formatCode="#,##0.00&quot;￥&quot;;\-#,##0.00&quot;￥&quot;"/>
    <numFmt numFmtId="200" formatCode="mmm\ dd\,\ yy"/>
    <numFmt numFmtId="201" formatCode="_-* #,##0.00&quot;￥&quot;_-;\-* #,##0.00&quot;￥&quot;_-;_-* &quot;-&quot;??&quot;￥&quot;_-;_-@_-"/>
    <numFmt numFmtId="202" formatCode="mm/dd/yy_)"/>
    <numFmt numFmtId="203" formatCode="_-* #,##0&quot;￥&quot;_-;\-* #,##0&quot;￥&quot;_-;_-* &quot;-&quot;&quot;￥&quot;_-;_-@_-"/>
    <numFmt numFmtId="204" formatCode="0.00_ ;[Red]\-0.00\ "/>
    <numFmt numFmtId="205" formatCode="0.00_);[Red]\(0.00\)"/>
  </numFmts>
  <fonts count="69">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0"/>
      <color indexed="10"/>
      <name val="宋体"/>
      <family val="0"/>
    </font>
    <font>
      <b/>
      <sz val="10"/>
      <color indexed="9"/>
      <name val="宋体"/>
      <family val="0"/>
    </font>
    <font>
      <sz val="10"/>
      <name val="Arial"/>
      <family val="2"/>
    </font>
    <font>
      <b/>
      <sz val="13"/>
      <color indexed="56"/>
      <name val="宋体"/>
      <family val="0"/>
    </font>
    <font>
      <b/>
      <sz val="10"/>
      <color indexed="63"/>
      <name val="宋体"/>
      <family val="0"/>
    </font>
    <font>
      <sz val="10"/>
      <color indexed="9"/>
      <name val="宋体"/>
      <family val="0"/>
    </font>
    <font>
      <sz val="10"/>
      <name val="Times New Roman"/>
      <family val="1"/>
    </font>
    <font>
      <sz val="8"/>
      <name val="Times New Roman"/>
      <family val="1"/>
    </font>
    <font>
      <b/>
      <sz val="15"/>
      <color indexed="56"/>
      <name val="宋体"/>
      <family val="0"/>
    </font>
    <font>
      <sz val="10"/>
      <color indexed="8"/>
      <name val="MS Sans Serif"/>
      <family val="2"/>
    </font>
    <font>
      <b/>
      <sz val="10"/>
      <color indexed="52"/>
      <name val="宋体"/>
      <family val="0"/>
    </font>
    <font>
      <b/>
      <sz val="10"/>
      <color indexed="8"/>
      <name val="宋体"/>
      <family val="0"/>
    </font>
    <font>
      <sz val="12"/>
      <name val="Times New Roman"/>
      <family val="1"/>
    </font>
    <font>
      <b/>
      <sz val="18"/>
      <color indexed="56"/>
      <name val="宋体"/>
      <family val="0"/>
    </font>
    <font>
      <b/>
      <sz val="11"/>
      <color indexed="56"/>
      <name val="宋体"/>
      <family val="0"/>
    </font>
    <font>
      <u val="single"/>
      <sz val="10"/>
      <color indexed="12"/>
      <name val="宋体"/>
      <family val="0"/>
    </font>
    <font>
      <sz val="10"/>
      <color indexed="60"/>
      <name val="宋体"/>
      <family val="0"/>
    </font>
    <font>
      <sz val="10"/>
      <color indexed="62"/>
      <name val="宋体"/>
      <family val="0"/>
    </font>
    <font>
      <i/>
      <sz val="10"/>
      <color indexed="23"/>
      <name val="宋体"/>
      <family val="0"/>
    </font>
    <font>
      <sz val="12"/>
      <name val="???"/>
      <family val="2"/>
    </font>
    <font>
      <u val="single"/>
      <sz val="10"/>
      <color indexed="20"/>
      <name val="宋体"/>
      <family val="0"/>
    </font>
    <font>
      <sz val="10"/>
      <color indexed="20"/>
      <name val="宋体"/>
      <family val="0"/>
    </font>
    <font>
      <sz val="10"/>
      <color indexed="52"/>
      <name val="宋体"/>
      <family val="0"/>
    </font>
    <font>
      <sz val="8"/>
      <name val="Arial"/>
      <family val="2"/>
    </font>
    <font>
      <sz val="10"/>
      <color indexed="16"/>
      <name val="MS Serif"/>
      <family val="2"/>
    </font>
    <font>
      <sz val="10"/>
      <color indexed="17"/>
      <name val="宋体"/>
      <family val="0"/>
    </font>
    <font>
      <i/>
      <sz val="12"/>
      <name val="Times New Roman"/>
      <family val="1"/>
    </font>
    <font>
      <b/>
      <sz val="11"/>
      <name val="Helv"/>
      <family val="2"/>
    </font>
    <font>
      <b/>
      <sz val="8"/>
      <name val="Arial"/>
      <family val="2"/>
    </font>
    <font>
      <sz val="11"/>
      <color indexed="17"/>
      <name val="宋体"/>
      <family val="0"/>
    </font>
    <font>
      <sz val="10"/>
      <name val="Courier"/>
      <family val="2"/>
    </font>
    <font>
      <i/>
      <sz val="9"/>
      <name val="Times New Roman"/>
      <family val="1"/>
    </font>
    <font>
      <sz val="10"/>
      <name val="MS Serif"/>
      <family val="2"/>
    </font>
    <font>
      <u val="singleAccounting"/>
      <vertAlign val="subscript"/>
      <sz val="10"/>
      <name val="Times New Roman"/>
      <family val="1"/>
    </font>
    <font>
      <sz val="10"/>
      <name val="MS Sans Serif"/>
      <family val="2"/>
    </font>
    <font>
      <sz val="11"/>
      <name val="蹈框"/>
      <family val="0"/>
    </font>
    <font>
      <b/>
      <sz val="10"/>
      <name val="Helv"/>
      <family val="2"/>
    </font>
    <font>
      <sz val="12"/>
      <name val="宋体"/>
      <family val="0"/>
    </font>
    <font>
      <sz val="11"/>
      <name val="Times New Roman"/>
      <family val="1"/>
    </font>
    <font>
      <b/>
      <sz val="12"/>
      <name val="Helv"/>
      <family val="2"/>
    </font>
    <font>
      <sz val="12"/>
      <name val="바탕체"/>
      <family val="0"/>
    </font>
    <font>
      <sz val="10"/>
      <name val="Tms Rmn"/>
      <family val="2"/>
    </font>
    <font>
      <b/>
      <sz val="12"/>
      <name val="Arial"/>
      <family val="2"/>
    </font>
    <font>
      <b/>
      <sz val="14"/>
      <color indexed="9"/>
      <name val="Times New Roman"/>
      <family val="1"/>
    </font>
    <font>
      <b/>
      <sz val="12"/>
      <name val="MS Sans Serif"/>
      <family val="2"/>
    </font>
    <font>
      <sz val="18"/>
      <name val="Times New Roman"/>
      <family val="1"/>
    </font>
    <font>
      <sz val="12"/>
      <name val="MS Sans Serif"/>
      <family val="2"/>
    </font>
    <font>
      <b/>
      <sz val="13"/>
      <name val="Times New Roman"/>
      <family val="1"/>
    </font>
    <font>
      <b/>
      <i/>
      <sz val="12"/>
      <name val="Times New Roman"/>
      <family val="1"/>
    </font>
    <font>
      <b/>
      <sz val="8"/>
      <color indexed="8"/>
      <name val="Helv"/>
      <family val="2"/>
    </font>
    <font>
      <sz val="11"/>
      <color indexed="20"/>
      <name val="宋体"/>
      <family val="0"/>
    </font>
    <font>
      <b/>
      <sz val="10"/>
      <name val="MS Sans Serif"/>
      <family val="2"/>
    </font>
    <font>
      <sz val="7"/>
      <name val="Small Fonts"/>
      <family val="2"/>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0" fontId="23" fillId="0" borderId="0">
      <alignment horizontal="center" wrapText="1"/>
      <protection locked="0"/>
    </xf>
    <xf numFmtId="0" fontId="25" fillId="0" borderId="0">
      <alignment/>
      <protection/>
    </xf>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18" fillId="0" borderId="0">
      <alignment/>
      <protection locked="0"/>
    </xf>
    <xf numFmtId="0" fontId="36"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40" fillId="0" borderId="0" applyNumberFormat="0" applyAlignment="0">
      <protection/>
    </xf>
    <xf numFmtId="0" fontId="30" fillId="0" borderId="0" applyNumberFormat="0" applyFill="0" applyBorder="0" applyAlignment="0" applyProtection="0"/>
    <xf numFmtId="0" fontId="16" fillId="0" borderId="0" applyNumberFormat="0" applyFill="0" applyBorder="0" applyAlignment="0" applyProtection="0"/>
    <xf numFmtId="0" fontId="28" fillId="0" borderId="0">
      <alignment/>
      <protection/>
    </xf>
    <xf numFmtId="0" fontId="29" fillId="0" borderId="0" applyNumberFormat="0" applyFill="0" applyBorder="0" applyAlignment="0" applyProtection="0"/>
    <xf numFmtId="0" fontId="34" fillId="0" borderId="0" applyNumberFormat="0" applyFill="0" applyBorder="0" applyAlignment="0" applyProtection="0"/>
    <xf numFmtId="0" fontId="24" fillId="0" borderId="3" applyNumberFormat="0" applyFill="0" applyAlignment="0" applyProtection="0"/>
    <xf numFmtId="0" fontId="18" fillId="0" borderId="0">
      <alignment/>
      <protection/>
    </xf>
    <xf numFmtId="0" fontId="19" fillId="0" borderId="4" applyNumberFormat="0" applyFill="0" applyAlignment="0" applyProtection="0"/>
    <xf numFmtId="0" fontId="21" fillId="8" borderId="0" applyNumberFormat="0" applyBorder="0" applyAlignment="0" applyProtection="0"/>
    <xf numFmtId="0" fontId="30" fillId="0" borderId="5" applyNumberFormat="0" applyFill="0" applyAlignment="0" applyProtection="0"/>
    <xf numFmtId="0" fontId="35" fillId="0" borderId="0">
      <alignment/>
      <protection/>
    </xf>
    <xf numFmtId="0" fontId="21" fillId="9" borderId="0" applyNumberFormat="0" applyBorder="0" applyAlignment="0" applyProtection="0"/>
    <xf numFmtId="0" fontId="20" fillId="10" borderId="6" applyNumberFormat="0" applyAlignment="0" applyProtection="0"/>
    <xf numFmtId="176" fontId="0" fillId="0" borderId="0" applyFont="0" applyFill="0" applyBorder="0" applyAlignment="0" applyProtection="0"/>
    <xf numFmtId="49" fontId="22" fillId="0" borderId="0" applyProtection="0">
      <alignment horizontal="left"/>
    </xf>
    <xf numFmtId="0" fontId="18" fillId="0" borderId="0">
      <alignment/>
      <protection locked="0"/>
    </xf>
    <xf numFmtId="0" fontId="26" fillId="10" borderId="1" applyNumberFormat="0" applyAlignment="0" applyProtection="0"/>
    <xf numFmtId="0" fontId="17" fillId="11" borderId="7" applyNumberFormat="0" applyAlignment="0" applyProtection="0"/>
    <xf numFmtId="0" fontId="21" fillId="12" borderId="0" applyNumberFormat="0" applyBorder="0" applyAlignment="0" applyProtection="0"/>
    <xf numFmtId="0" fontId="18" fillId="0" borderId="0">
      <alignment/>
      <protection locked="0"/>
    </xf>
    <xf numFmtId="0" fontId="18" fillId="0" borderId="0">
      <alignment/>
      <protection/>
    </xf>
    <xf numFmtId="0" fontId="39" fillId="13" borderId="8">
      <alignment/>
      <protection/>
    </xf>
    <xf numFmtId="0" fontId="0" fillId="3" borderId="0" applyNumberFormat="0" applyBorder="0" applyAlignment="0" applyProtection="0"/>
    <xf numFmtId="0" fontId="38" fillId="0" borderId="9" applyNumberFormat="0" applyFill="0" applyAlignment="0" applyProtection="0"/>
    <xf numFmtId="0" fontId="27" fillId="0" borderId="10" applyNumberFormat="0" applyFill="0" applyAlignment="0" applyProtection="0"/>
    <xf numFmtId="0" fontId="41" fillId="2" borderId="0" applyNumberFormat="0" applyBorder="0" applyAlignment="0" applyProtection="0"/>
    <xf numFmtId="0" fontId="32" fillId="14" borderId="0" applyNumberFormat="0" applyBorder="0" applyAlignment="0" applyProtection="0"/>
    <xf numFmtId="0" fontId="0" fillId="15" borderId="0" applyNumberFormat="0" applyBorder="0" applyAlignment="0" applyProtection="0"/>
    <xf numFmtId="0" fontId="21"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0" fillId="0" borderId="0" applyNumberFormat="0" applyFont="0" applyFill="0" applyBorder="0" applyAlignment="0" applyProtection="0"/>
    <xf numFmtId="0" fontId="18" fillId="0" borderId="0">
      <alignment/>
      <protection/>
    </xf>
    <xf numFmtId="0" fontId="0" fillId="20" borderId="0" applyNumberFormat="0" applyBorder="0" applyAlignment="0" applyProtection="0"/>
    <xf numFmtId="0" fontId="0" fillId="20" borderId="0" applyNumberFormat="0" applyBorder="0" applyAlignment="0" applyProtection="0"/>
    <xf numFmtId="0" fontId="21" fillId="21" borderId="0" applyNumberFormat="0" applyBorder="0" applyAlignment="0" applyProtection="0"/>
    <xf numFmtId="0" fontId="0" fillId="18" borderId="0" applyNumberFormat="0" applyBorder="0" applyAlignment="0" applyProtection="0"/>
    <xf numFmtId="0" fontId="21" fillId="21" borderId="0" applyNumberFormat="0" applyBorder="0" applyAlignment="0" applyProtection="0"/>
    <xf numFmtId="0" fontId="18" fillId="0" borderId="0">
      <alignment/>
      <protection locked="0"/>
    </xf>
    <xf numFmtId="0" fontId="21" fillId="22" borderId="0" applyNumberFormat="0" applyBorder="0" applyAlignment="0" applyProtection="0"/>
    <xf numFmtId="43" fontId="0" fillId="0" borderId="0" applyFont="0" applyFill="0" applyBorder="0" applyAlignment="0" applyProtection="0"/>
    <xf numFmtId="0" fontId="28" fillId="0" borderId="0">
      <alignment/>
      <protection/>
    </xf>
    <xf numFmtId="0" fontId="0" fillId="23" borderId="0" applyNumberFormat="0" applyBorder="0" applyAlignment="0" applyProtection="0"/>
    <xf numFmtId="0" fontId="21" fillId="24" borderId="0" applyNumberFormat="0" applyBorder="0" applyAlignment="0" applyProtection="0"/>
    <xf numFmtId="0" fontId="18" fillId="0" borderId="0">
      <alignment/>
      <protection locked="0"/>
    </xf>
    <xf numFmtId="0" fontId="18"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18" fillId="0" borderId="0">
      <alignment/>
      <protection locked="0"/>
    </xf>
    <xf numFmtId="0" fontId="28" fillId="0" borderId="0">
      <alignment/>
      <protection/>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183" fontId="22" fillId="0" borderId="0" applyFill="0" applyBorder="0" applyProtection="0">
      <alignment horizontal="right"/>
    </xf>
    <xf numFmtId="0" fontId="18" fillId="0" borderId="0">
      <alignment/>
      <protection locked="0"/>
    </xf>
    <xf numFmtId="186" fontId="22" fillId="0" borderId="0" applyFill="0" applyBorder="0" applyProtection="0">
      <alignment horizontal="right"/>
    </xf>
    <xf numFmtId="0" fontId="51" fillId="0" borderId="0">
      <alignment/>
      <protection/>
    </xf>
    <xf numFmtId="14" fontId="23" fillId="0" borderId="0">
      <alignment horizontal="center" wrapText="1"/>
      <protection locked="0"/>
    </xf>
    <xf numFmtId="190" fontId="49" fillId="0" borderId="0" applyFill="0" applyBorder="0" applyProtection="0">
      <alignment horizontal="center"/>
    </xf>
    <xf numFmtId="193" fontId="22" fillId="0" borderId="0" applyFill="0" applyBorder="0" applyProtection="0">
      <alignment horizontal="right"/>
    </xf>
    <xf numFmtId="0" fontId="18" fillId="0" borderId="0">
      <alignment/>
      <protection locked="0"/>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5" fillId="2" borderId="0" applyNumberFormat="0" applyBorder="0" applyAlignment="0" applyProtection="0"/>
    <xf numFmtId="0" fontId="18" fillId="0" borderId="0">
      <alignment/>
      <protection/>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xf>
    <xf numFmtId="180" fontId="22" fillId="0" borderId="0" applyFill="0" applyBorder="0" applyProtection="0">
      <alignment horizontal="right"/>
    </xf>
    <xf numFmtId="182" fontId="22" fillId="0" borderId="0" applyFill="0" applyBorder="0" applyProtection="0">
      <alignment horizontal="right"/>
    </xf>
    <xf numFmtId="185" fontId="49" fillId="0" borderId="0" applyFill="0" applyBorder="0" applyProtection="0">
      <alignment horizontal="center"/>
    </xf>
    <xf numFmtId="184" fontId="47" fillId="0" borderId="0" applyFill="0" applyBorder="0" applyProtection="0">
      <alignment horizontal="right"/>
    </xf>
    <xf numFmtId="192" fontId="22" fillId="0" borderId="0" applyFill="0" applyBorder="0" applyProtection="0">
      <alignment horizontal="right"/>
    </xf>
    <xf numFmtId="189" fontId="28" fillId="0" borderId="0" applyFill="0" applyBorder="0" applyAlignment="0">
      <protection/>
    </xf>
    <xf numFmtId="177" fontId="18" fillId="0" borderId="0">
      <alignment/>
      <protection/>
    </xf>
    <xf numFmtId="0" fontId="52" fillId="0" borderId="0">
      <alignment/>
      <protection/>
    </xf>
    <xf numFmtId="195" fontId="0" fillId="0" borderId="0" applyFont="0" applyFill="0" applyBorder="0" applyAlignment="0" applyProtection="0"/>
    <xf numFmtId="0" fontId="27" fillId="0" borderId="0" applyNumberFormat="0" applyFill="0" applyBorder="0" applyAlignment="0" applyProtection="0"/>
    <xf numFmtId="0" fontId="42" fillId="0" borderId="0" applyFill="0" applyBorder="0">
      <alignment horizontal="right"/>
      <protection/>
    </xf>
    <xf numFmtId="0" fontId="43" fillId="0" borderId="11">
      <alignment/>
      <protection/>
    </xf>
    <xf numFmtId="0" fontId="28" fillId="0" borderId="0" applyFill="0" applyBorder="0">
      <alignment horizontal="right"/>
      <protection/>
    </xf>
    <xf numFmtId="0" fontId="39" fillId="10" borderId="0" applyNumberFormat="0" applyBorder="0" applyAlignment="0" applyProtection="0"/>
    <xf numFmtId="0" fontId="44" fillId="0" borderId="12">
      <alignment horizontal="center"/>
      <protection/>
    </xf>
    <xf numFmtId="177" fontId="18" fillId="0" borderId="0">
      <alignment/>
      <protection/>
    </xf>
    <xf numFmtId="178" fontId="0" fillId="0" borderId="0" applyFont="0" applyFill="0" applyBorder="0" applyAlignment="0" applyProtection="0"/>
    <xf numFmtId="177" fontId="18" fillId="0" borderId="0">
      <alignment/>
      <protection/>
    </xf>
    <xf numFmtId="177" fontId="18" fillId="0" borderId="0">
      <alignment/>
      <protection/>
    </xf>
    <xf numFmtId="177" fontId="18" fillId="0" borderId="0">
      <alignment/>
      <protection/>
    </xf>
    <xf numFmtId="177" fontId="18" fillId="0" borderId="0">
      <alignment/>
      <protection/>
    </xf>
    <xf numFmtId="177" fontId="18" fillId="0" borderId="0">
      <alignment/>
      <protection/>
    </xf>
    <xf numFmtId="177" fontId="18" fillId="0" borderId="0">
      <alignment/>
      <protection/>
    </xf>
    <xf numFmtId="41" fontId="0" fillId="0" borderId="0" applyFont="0" applyFill="0" applyBorder="0" applyAlignment="0" applyProtection="0"/>
    <xf numFmtId="179" fontId="0" fillId="0" borderId="0" applyFont="0" applyFill="0" applyBorder="0" applyAlignment="0" applyProtection="0"/>
    <xf numFmtId="181" fontId="22" fillId="0" borderId="0">
      <alignment/>
      <protection/>
    </xf>
    <xf numFmtId="0" fontId="48" fillId="0" borderId="0" applyNumberFormat="0" applyAlignment="0">
      <protection/>
    </xf>
    <xf numFmtId="0" fontId="46" fillId="0" borderId="0" applyNumberFormat="0" applyAlignment="0">
      <protection/>
    </xf>
    <xf numFmtId="188" fontId="0" fillId="0" borderId="0" applyFont="0" applyFill="0" applyBorder="0" applyAlignment="0" applyProtection="0"/>
    <xf numFmtId="191" fontId="0" fillId="0" borderId="0" applyFont="0" applyFill="0" applyBorder="0" applyAlignment="0" applyProtection="0"/>
    <xf numFmtId="187" fontId="0" fillId="0" borderId="0" applyFont="0" applyFill="0" applyBorder="0" applyAlignment="0" applyProtection="0"/>
    <xf numFmtId="15" fontId="50" fillId="0" borderId="0">
      <alignment/>
      <protection/>
    </xf>
    <xf numFmtId="194" fontId="0" fillId="0" borderId="0" applyFont="0" applyFill="0" applyBorder="0" applyAlignment="0" applyProtection="0"/>
    <xf numFmtId="39" fontId="53" fillId="0" borderId="0">
      <alignment/>
      <protection/>
    </xf>
    <xf numFmtId="0" fontId="18" fillId="0" borderId="0">
      <alignment/>
      <protection locked="0"/>
    </xf>
    <xf numFmtId="197" fontId="54" fillId="0" borderId="0">
      <alignment horizontal="right"/>
      <protection/>
    </xf>
    <xf numFmtId="0" fontId="18" fillId="0" borderId="0">
      <alignment/>
      <protection/>
    </xf>
    <xf numFmtId="43" fontId="0" fillId="0" borderId="0" applyFont="0" applyFill="0" applyBorder="0" applyAlignment="0" applyProtection="0"/>
    <xf numFmtId="0" fontId="55" fillId="0" borderId="0">
      <alignment horizontal="left"/>
      <protection/>
    </xf>
    <xf numFmtId="0" fontId="58" fillId="0" borderId="13" applyNumberFormat="0" applyAlignment="0" applyProtection="0"/>
    <xf numFmtId="0" fontId="58" fillId="0" borderId="14">
      <alignment horizontal="left" vertical="center"/>
      <protection/>
    </xf>
    <xf numFmtId="0" fontId="39" fillId="25" borderId="8" applyNumberFormat="0" applyBorder="0" applyAlignment="0" applyProtection="0"/>
    <xf numFmtId="199" fontId="53" fillId="26" borderId="0">
      <alignment/>
      <protection/>
    </xf>
    <xf numFmtId="0" fontId="0" fillId="17" borderId="0" applyNumberFormat="0" applyFont="0" applyBorder="0" applyAlignment="0" applyProtection="0"/>
    <xf numFmtId="38" fontId="61" fillId="0" borderId="0">
      <alignment/>
      <protection/>
    </xf>
    <xf numFmtId="38" fontId="63" fillId="0" borderId="0">
      <alignment/>
      <protection/>
    </xf>
    <xf numFmtId="38" fontId="64" fillId="0" borderId="0">
      <alignment/>
      <protection/>
    </xf>
    <xf numFmtId="38" fontId="42" fillId="0" borderId="0">
      <alignment/>
      <protection/>
    </xf>
    <xf numFmtId="0" fontId="54" fillId="0" borderId="0">
      <alignment/>
      <protection/>
    </xf>
    <xf numFmtId="0" fontId="54" fillId="0" borderId="0">
      <alignment/>
      <protection/>
    </xf>
    <xf numFmtId="0" fontId="53" fillId="0" borderId="0">
      <alignment/>
      <protection/>
    </xf>
    <xf numFmtId="0" fontId="0" fillId="0" borderId="0" applyFont="0" applyFill="0">
      <alignment horizontal="fill"/>
      <protection/>
    </xf>
    <xf numFmtId="199" fontId="53" fillId="27" borderId="0">
      <alignment/>
      <protection/>
    </xf>
    <xf numFmtId="201" fontId="0" fillId="0" borderId="0" applyFont="0" applyFill="0" applyBorder="0" applyAlignment="0" applyProtection="0"/>
    <xf numFmtId="203" fontId="0" fillId="0" borderId="0" applyFont="0" applyFill="0" applyBorder="0" applyAlignment="0" applyProtection="0"/>
    <xf numFmtId="0" fontId="22" fillId="0" borderId="0">
      <alignment/>
      <protection/>
    </xf>
    <xf numFmtId="37" fontId="68" fillId="0" borderId="0">
      <alignment/>
      <protection/>
    </xf>
    <xf numFmtId="0" fontId="22" fillId="0" borderId="0">
      <alignment/>
      <protection/>
    </xf>
    <xf numFmtId="179" fontId="0" fillId="0" borderId="0" applyFont="0" applyFill="0" applyBorder="0" applyAlignment="0" applyProtection="0"/>
    <xf numFmtId="196"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39" fillId="10" borderId="8">
      <alignment/>
      <protection/>
    </xf>
    <xf numFmtId="198" fontId="57" fillId="0" borderId="0">
      <alignment/>
      <protection/>
    </xf>
    <xf numFmtId="0" fontId="53" fillId="0" borderId="0" applyNumberFormat="0" applyFill="0" applyBorder="0" applyAlignment="0" applyProtection="0"/>
    <xf numFmtId="0" fontId="59" fillId="28" borderId="0" applyNumberFormat="0">
      <alignment/>
      <protection/>
    </xf>
    <xf numFmtId="0" fontId="27" fillId="0" borderId="0" applyNumberFormat="0" applyFill="0" applyBorder="0" applyAlignment="0" applyProtection="0"/>
    <xf numFmtId="0" fontId="60" fillId="0" borderId="8">
      <alignment horizontal="center"/>
      <protection/>
    </xf>
    <xf numFmtId="0" fontId="60" fillId="0" borderId="0">
      <alignment horizontal="center" vertical="center"/>
      <protection/>
    </xf>
    <xf numFmtId="0" fontId="62" fillId="0" borderId="0" applyNumberFormat="0" applyFill="0">
      <alignment horizontal="left" vertical="center"/>
      <protection/>
    </xf>
    <xf numFmtId="0" fontId="43" fillId="0" borderId="0">
      <alignment/>
      <protection/>
    </xf>
    <xf numFmtId="40" fontId="65" fillId="0" borderId="0" applyBorder="0">
      <alignment horizontal="right"/>
      <protection/>
    </xf>
    <xf numFmtId="0" fontId="37" fillId="5" borderId="0" applyNumberFormat="0" applyBorder="0" applyAlignment="0" applyProtection="0"/>
    <xf numFmtId="0" fontId="66" fillId="5" borderId="0" applyNumberFormat="0" applyBorder="0" applyAlignment="0" applyProtection="0"/>
    <xf numFmtId="0" fontId="67" fillId="0" borderId="0" applyNumberFormat="0" applyFill="0" applyBorder="0" applyAlignment="0" applyProtection="0"/>
    <xf numFmtId="0" fontId="1" fillId="0" borderId="0" applyFill="0" applyBorder="0" applyAlignment="0">
      <protection/>
    </xf>
    <xf numFmtId="0" fontId="41" fillId="2" borderId="0" applyNumberFormat="0" applyBorder="0" applyAlignment="0" applyProtection="0"/>
    <xf numFmtId="200" fontId="0" fillId="0" borderId="0" applyFont="0" applyFill="0" applyBorder="0" applyAlignment="0" applyProtection="0"/>
    <xf numFmtId="202" fontId="0" fillId="0" borderId="0" applyFont="0" applyFill="0" applyBorder="0" applyAlignment="0" applyProtection="0"/>
    <xf numFmtId="0" fontId="22" fillId="0" borderId="0">
      <alignment/>
      <protection/>
    </xf>
    <xf numFmtId="41" fontId="0" fillId="0" borderId="0" applyFont="0" applyFill="0" applyBorder="0" applyAlignment="0" applyProtection="0"/>
    <xf numFmtId="41" fontId="0" fillId="0" borderId="0" applyFont="0" applyFill="0" applyBorder="0" applyAlignment="0" applyProtection="0"/>
    <xf numFmtId="0" fontId="18" fillId="0" borderId="8"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6" fillId="0" borderId="0">
      <alignment/>
      <protection/>
    </xf>
  </cellStyleXfs>
  <cellXfs count="105">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8"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8"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8" xfId="0" applyBorder="1" applyAlignment="1">
      <alignment/>
    </xf>
    <xf numFmtId="0" fontId="10" fillId="0" borderId="8" xfId="0" applyFont="1" applyFill="1" applyBorder="1" applyAlignment="1">
      <alignment horizontal="center" vertical="center" wrapText="1"/>
    </xf>
    <xf numFmtId="204" fontId="11" fillId="0" borderId="8" xfId="0" applyNumberFormat="1" applyFont="1" applyBorder="1" applyAlignment="1">
      <alignment horizontal="center" vertical="center"/>
    </xf>
    <xf numFmtId="0" fontId="10" fillId="0" borderId="8" xfId="0" applyFont="1" applyFill="1" applyBorder="1" applyAlignment="1" applyProtection="1">
      <alignment horizontal="center" vertical="center" wrapText="1"/>
      <protection/>
    </xf>
    <xf numFmtId="0" fontId="10" fillId="0" borderId="8"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8"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8" xfId="0" applyFont="1" applyFill="1" applyBorder="1" applyAlignment="1">
      <alignment horizontal="center" vertical="center"/>
    </xf>
    <xf numFmtId="0" fontId="7" fillId="0" borderId="8"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8" xfId="0" applyFont="1" applyFill="1" applyBorder="1" applyAlignment="1">
      <alignment horizontal="center" vertical="center"/>
    </xf>
    <xf numFmtId="0" fontId="11" fillId="21" borderId="8" xfId="0" applyFont="1" applyFill="1" applyBorder="1" applyAlignment="1">
      <alignment horizontal="center" vertical="center" wrapText="1"/>
    </xf>
    <xf numFmtId="204" fontId="11" fillId="0" borderId="8" xfId="0" applyNumberFormat="1" applyFont="1" applyFill="1" applyBorder="1" applyAlignment="1">
      <alignment horizontal="center" vertical="center" wrapText="1"/>
    </xf>
    <xf numFmtId="204" fontId="11" fillId="21"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8"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8" xfId="0" applyNumberFormat="1" applyFont="1" applyFill="1" applyBorder="1" applyAlignment="1" applyProtection="1">
      <alignment horizontal="center" vertical="center" wrapText="1"/>
      <protection/>
    </xf>
    <xf numFmtId="0" fontId="11" fillId="0" borderId="8"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8"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textRotation="255" wrapText="1"/>
      <protection/>
    </xf>
    <xf numFmtId="205" fontId="11" fillId="21" borderId="8" xfId="0" applyNumberFormat="1" applyFont="1" applyFill="1" applyBorder="1" applyAlignment="1">
      <alignment horizontal="center" vertical="center" wrapText="1"/>
    </xf>
    <xf numFmtId="205" fontId="11" fillId="0" borderId="8"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8"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args.style" xfId="19"/>
    <cellStyle name="Normalny_Arkusz1" xfId="20"/>
    <cellStyle name="Comma [0]" xfId="21"/>
    <cellStyle name="40% - 强调文字颜色 3" xfId="22"/>
    <cellStyle name="差" xfId="23"/>
    <cellStyle name="Comma" xfId="24"/>
    <cellStyle name="60% - 强调文字颜色 3" xfId="25"/>
    <cellStyle name="Hyperlink" xfId="26"/>
    <cellStyle name="Percent" xfId="27"/>
    <cellStyle name="_Shenhua PBC package 050530_附件1：审计评估联合申报明细表" xfId="28"/>
    <cellStyle name="Followed Hyperlink"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_Part III.200406.Loan and Liabilities details.(Site Name)_Shenhua PBC package 050530_附件1：审计评估联合申报明细表" xfId="53"/>
    <cellStyle name="entry box" xfId="54"/>
    <cellStyle name="20% - 强调文字颜色 6" xfId="55"/>
    <cellStyle name="链接单元格" xfId="56"/>
    <cellStyle name="汇总" xfId="57"/>
    <cellStyle name="好" xfId="58"/>
    <cellStyle name="适中"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PSChar" xfId="68"/>
    <cellStyle name="_Part III.200406.Loan and Liabilities details.(Site Name)_Shenhua PBC package 050530" xfId="69"/>
    <cellStyle name="20% - 强调文字颜色 4" xfId="70"/>
    <cellStyle name="40% - 强调文字颜色 4" xfId="71"/>
    <cellStyle name="强调文字颜色 5" xfId="72"/>
    <cellStyle name="40% - 强调文字颜色 5" xfId="73"/>
    <cellStyle name="60% - 强调文字颜色 5"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_long term loan - others 300504_KPMG original version_(中企华)审计评估联合申报明细表.V1" xfId="81"/>
    <cellStyle name="_KPMG original version" xfId="82"/>
    <cellStyle name="?? [0]" xfId="83"/>
    <cellStyle name="??" xfId="84"/>
    <cellStyle name="_(中企华)审计评估联合申报明细表.V1" xfId="85"/>
    <cellStyle name="_CBRE明细表" xfId="86"/>
    <cellStyle name="_long term loan - others 300504_(中企华)审计评估联合申报明细表.V1" xfId="87"/>
    <cellStyle name="_long term loan - others 300504_KPMG original version" xfId="88"/>
    <cellStyle name="_long term loan - others 300504_KPMG original version_附件1：审计评估联合申报明细表" xfId="89"/>
    <cellStyle name="_long term loan - others 300504_Shenhua PBC package 050530" xfId="90"/>
    <cellStyle name="_long term loan - others 300504_审计调查表.V3" xfId="91"/>
    <cellStyle name="_long term loan - others 300504_Shenhua PBC package 050530_(中企华)审计评估联合申报明细表.V1" xfId="92"/>
    <cellStyle name="{Z'0000(4 dec)}" xfId="93"/>
    <cellStyle name="_long term loan - others 300504_Shenhua PBC package 050530_附件1：审计评估联合申报明细表" xfId="94"/>
    <cellStyle name="{Thousand}" xfId="95"/>
    <cellStyle name="钎霖_laroux" xfId="96"/>
    <cellStyle name="per.style" xfId="97"/>
    <cellStyle name="{Month}" xfId="98"/>
    <cellStyle name="{Thousand [0]}" xfId="99"/>
    <cellStyle name="_long term loan - others 300504_附件1：审计评估联合申报明细表" xfId="100"/>
    <cellStyle name="_Part III.200406.Loan and Liabilities details.(Site Name)" xfId="101"/>
    <cellStyle name="_Part III.200406.Loan and Liabilities details.(Site Name)_(中企华)审计评估联合申报明细表.V1" xfId="102"/>
    <cellStyle name="_Part III.200406.Loan and Liabilities details.(Site Name)_KPMG original version" xfId="103"/>
    <cellStyle name="_Part III.200406.Loan and Liabilities details.(Site Name)_KPMG original version_(中企华)审计评估联合申报明细表.V1" xfId="104"/>
    <cellStyle name="_Part III.200406.Loan and Liabilities details.(Site Name)_KPMG original version_附件1：审计评估联合申报明细表" xfId="105"/>
    <cellStyle name="_Part III.200406.Loan and Liabilities details.(Site Name)_Shenhua PBC package 050530_(中企华)审计评估联合申报明细表.V1" xfId="106"/>
    <cellStyle name="_Part III.200406.Loan and Liabilities details.(Site Name)_附件1：审计评估联合申报明细表" xfId="107"/>
    <cellStyle name="好_Book1_1" xfId="108"/>
    <cellStyle name="_Part III.200406.Loan and Liabilities details.(Site Name)_审计调查表.V3" xfId="109"/>
    <cellStyle name="_Shenhua PBC package 050530" xfId="110"/>
    <cellStyle name="_Shenhua PBC package 050530_(中企华)审计评估联合申报明细表.V1" xfId="111"/>
    <cellStyle name="_房屋建筑评估申报表" xfId="112"/>
    <cellStyle name="_附件1：审计评估联合申报明细表" xfId="113"/>
    <cellStyle name="_审计调查表.V3" xfId="114"/>
    <cellStyle name="_文函专递0211-施工企业调查表（附件）" xfId="115"/>
    <cellStyle name="{Comma [0]}" xfId="116"/>
    <cellStyle name="{Comma}" xfId="117"/>
    <cellStyle name="{Date}" xfId="118"/>
    <cellStyle name="{Percent}" xfId="119"/>
    <cellStyle name="{Z'0000(1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workbookViewId="0" topLeftCell="AC1">
      <pane ySplit="9" topLeftCell="A10" activePane="bottomLeft" state="frozen"/>
      <selection pane="bottomLeft" activeCell="AR13" sqref="AR13"/>
    </sheetView>
  </sheetViews>
  <sheetFormatPr defaultColWidth="9.140625" defaultRowHeight="12"/>
  <cols>
    <col min="1" max="1" width="6.140625" style="36" customWidth="1"/>
    <col min="2" max="2" width="41.421875" style="37" customWidth="1"/>
    <col min="3" max="3" width="13.421875" style="38" customWidth="1"/>
    <col min="4" max="4" width="11.7109375" style="38" customWidth="1"/>
    <col min="5" max="6" width="9.28125" style="38" customWidth="1"/>
    <col min="7" max="7" width="9.140625" style="38" customWidth="1"/>
    <col min="8" max="8" width="7.57421875" style="38" customWidth="1"/>
    <col min="9" max="10" width="8.28125" style="38" customWidth="1"/>
    <col min="11" max="11" width="9.00390625" style="38" customWidth="1"/>
    <col min="12" max="12" width="9.28125" style="38" customWidth="1"/>
    <col min="13" max="13" width="8.140625" style="38" customWidth="1"/>
    <col min="14" max="14" width="7.8515625" style="38" customWidth="1"/>
    <col min="15" max="15" width="13.8515625" style="39" customWidth="1"/>
    <col min="16" max="16" width="13.421875" style="39" customWidth="1"/>
    <col min="17" max="17" width="9.421875" style="39" customWidth="1"/>
    <col min="18" max="18" width="9.28125" style="39" customWidth="1"/>
    <col min="19" max="19" width="11.28125" style="40" customWidth="1"/>
    <col min="20" max="20" width="8.421875" style="40" customWidth="1"/>
    <col min="21" max="22" width="10.421875" style="38" customWidth="1"/>
    <col min="23" max="23" width="8.28125" style="38" customWidth="1"/>
    <col min="24" max="24" width="10.140625" style="38" customWidth="1"/>
    <col min="25" max="25" width="8.8515625" style="38" customWidth="1"/>
    <col min="26" max="26" width="11.57421875" style="41" customWidth="1"/>
    <col min="27" max="27" width="6.8515625" style="38" customWidth="1"/>
    <col min="28" max="28" width="7.140625" style="38" customWidth="1"/>
    <col min="29" max="29" width="6.421875" style="38" customWidth="1"/>
    <col min="30" max="30" width="10.00390625" style="41" customWidth="1"/>
    <col min="31" max="31" width="8.421875" style="38" customWidth="1"/>
    <col min="32" max="32" width="7.28125" style="38" customWidth="1"/>
    <col min="33" max="33" width="7.8515625" style="38" customWidth="1"/>
    <col min="34" max="34" width="9.00390625" style="41" customWidth="1"/>
    <col min="35" max="35" width="8.140625" style="38" customWidth="1"/>
    <col min="36" max="36" width="7.7109375" style="38" customWidth="1"/>
    <col min="37" max="37" width="9.00390625" style="38" customWidth="1"/>
    <col min="38" max="38" width="10.140625" style="41" customWidth="1"/>
    <col min="39" max="39" width="9.140625" style="38" customWidth="1"/>
    <col min="40" max="41" width="8.140625" style="38" customWidth="1"/>
    <col min="42" max="42" width="14.00390625" style="41" customWidth="1"/>
    <col min="43" max="44" width="8.57421875" style="38" customWidth="1"/>
    <col min="45" max="47" width="6.8515625" style="38" customWidth="1"/>
    <col min="48" max="48" width="7.140625" style="38" customWidth="1"/>
    <col min="49" max="49" width="8.421875" style="38" customWidth="1"/>
    <col min="50" max="50" width="7.28125" style="38" customWidth="1"/>
    <col min="51" max="51" width="8.140625" style="38" customWidth="1"/>
    <col min="52" max="52" width="7.7109375" style="38" customWidth="1"/>
    <col min="53" max="53" width="9.140625" style="38" customWidth="1"/>
    <col min="54" max="54" width="8.140625" style="38" customWidth="1"/>
    <col min="55" max="55" width="4.281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1"/>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2"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3"/>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4"/>
      <c r="AQ9" s="88"/>
      <c r="AR9" s="22"/>
      <c r="AS9" s="89"/>
      <c r="AT9" s="22"/>
      <c r="AU9" s="47"/>
      <c r="AV9" s="22"/>
      <c r="AW9" s="47"/>
      <c r="AX9" s="22"/>
      <c r="AY9" s="47"/>
      <c r="AZ9" s="22"/>
      <c r="BA9" s="47"/>
      <c r="BB9" s="22"/>
      <c r="BC9" s="46"/>
    </row>
    <row r="10" spans="1:55" s="35" customFormat="1" ht="35.25" customHeight="1">
      <c r="A10" s="51">
        <v>1</v>
      </c>
      <c r="B10" s="52" t="s">
        <v>17</v>
      </c>
      <c r="C10" s="53">
        <f aca="true" t="shared" si="0" ref="C10:C13">E10+G10+I10+K10+M10</f>
        <v>5.6</v>
      </c>
      <c r="D10" s="53">
        <f aca="true" t="shared" si="1" ref="D10:D13">F10+H10+J10+L10+N10</f>
        <v>0</v>
      </c>
      <c r="E10" s="54">
        <v>0.98</v>
      </c>
      <c r="F10" s="54"/>
      <c r="G10" s="54"/>
      <c r="H10" s="54"/>
      <c r="I10" s="54"/>
      <c r="J10" s="54"/>
      <c r="K10" s="54">
        <v>2.5</v>
      </c>
      <c r="L10" s="54"/>
      <c r="M10" s="54">
        <v>2.12</v>
      </c>
      <c r="N10" s="54"/>
      <c r="O10" s="53">
        <f aca="true" t="shared" si="2" ref="O10:O15">P10+Q10+R10+S10+T10</f>
        <v>5.6</v>
      </c>
      <c r="P10" s="76">
        <v>0.98</v>
      </c>
      <c r="Q10" s="54"/>
      <c r="R10" s="54"/>
      <c r="S10" s="90">
        <v>2.5</v>
      </c>
      <c r="T10" s="90">
        <v>2.12</v>
      </c>
      <c r="U10" s="53">
        <f>W10+AA10+AE10+AI10+AM10</f>
        <v>0.46</v>
      </c>
      <c r="V10" s="53">
        <f>X10+AB10+AF10+AJ10+AN10</f>
        <v>0.46</v>
      </c>
      <c r="W10" s="54"/>
      <c r="X10" s="54"/>
      <c r="Y10" s="54"/>
      <c r="Z10" s="97" t="e">
        <f aca="true" t="shared" si="3" ref="Z10:Z15">(W10-Y10)/Y10</f>
        <v>#DIV/0!</v>
      </c>
      <c r="AA10" s="54"/>
      <c r="AB10" s="54"/>
      <c r="AC10" s="54"/>
      <c r="AD10" s="97" t="e">
        <f aca="true" t="shared" si="4" ref="AD10:AD15">(AA10-AC10)/AC10</f>
        <v>#DIV/0!</v>
      </c>
      <c r="AE10" s="54"/>
      <c r="AF10" s="54"/>
      <c r="AG10" s="54"/>
      <c r="AH10" s="97" t="e">
        <f aca="true" t="shared" si="5" ref="AH10:AH15">(AE10-AG10)/AG10</f>
        <v>#DIV/0!</v>
      </c>
      <c r="AI10" s="54"/>
      <c r="AJ10" s="54"/>
      <c r="AK10" s="54"/>
      <c r="AL10" s="97" t="e">
        <f aca="true" t="shared" si="6" ref="AL10:AL15">(AI10-AK10)/AK10</f>
        <v>#DIV/0!</v>
      </c>
      <c r="AM10" s="54">
        <v>0.46</v>
      </c>
      <c r="AN10" s="54">
        <v>0.46</v>
      </c>
      <c r="AO10" s="54">
        <v>0</v>
      </c>
      <c r="AP10" s="97" t="e">
        <f aca="true" t="shared" si="7" ref="AP10:AP15">(AM10-AO10)/AO10</f>
        <v>#DIV/0!</v>
      </c>
      <c r="AQ10" s="53">
        <f>AS10+AU10+AW10+AY10+BA10</f>
        <v>5.6</v>
      </c>
      <c r="AR10" s="53">
        <f>AT10+AV10+AX10+AZ10+BB10</f>
        <v>5.6</v>
      </c>
      <c r="AS10" s="54">
        <v>0.98</v>
      </c>
      <c r="AT10" s="54">
        <v>0.98</v>
      </c>
      <c r="AU10" s="54"/>
      <c r="AV10" s="54"/>
      <c r="AW10" s="54"/>
      <c r="AX10" s="54"/>
      <c r="AY10" s="54">
        <v>2.5</v>
      </c>
      <c r="AZ10" s="54">
        <v>2.5</v>
      </c>
      <c r="BA10" s="54">
        <v>2.12</v>
      </c>
      <c r="BB10" s="54">
        <v>2.12</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3"/>
        <v>#DIV/0!</v>
      </c>
      <c r="AA11" s="53"/>
      <c r="AB11" s="53"/>
      <c r="AC11" s="53"/>
      <c r="AD11" s="97" t="e">
        <f t="shared" si="4"/>
        <v>#DIV/0!</v>
      </c>
      <c r="AE11" s="53"/>
      <c r="AF11" s="53"/>
      <c r="AG11" s="53"/>
      <c r="AH11" s="97" t="e">
        <f t="shared" si="5"/>
        <v>#DIV/0!</v>
      </c>
      <c r="AI11" s="53"/>
      <c r="AJ11" s="53"/>
      <c r="AK11" s="53"/>
      <c r="AL11" s="97" t="e">
        <f t="shared" si="6"/>
        <v>#DIV/0!</v>
      </c>
      <c r="AM11" s="53"/>
      <c r="AN11" s="53"/>
      <c r="AO11" s="53"/>
      <c r="AP11" s="97" t="e">
        <f t="shared" si="7"/>
        <v>#DIV/0!</v>
      </c>
      <c r="AQ11" s="53"/>
      <c r="AR11" s="53"/>
      <c r="AS11" s="53"/>
      <c r="AT11" s="53"/>
      <c r="AU11" s="53"/>
      <c r="AV11" s="53"/>
      <c r="AW11" s="53"/>
      <c r="AX11" s="53"/>
      <c r="AY11" s="53"/>
      <c r="AZ11" s="53"/>
      <c r="BA11" s="53"/>
      <c r="BB11" s="53"/>
      <c r="BC11" s="55"/>
    </row>
    <row r="12" spans="1:55" s="35" customFormat="1" ht="30" customHeight="1">
      <c r="A12" s="51"/>
      <c r="B12" s="55"/>
      <c r="C12" s="53">
        <f t="shared" si="0"/>
        <v>0</v>
      </c>
      <c r="D12" s="53">
        <f t="shared" si="1"/>
        <v>0</v>
      </c>
      <c r="E12" s="53"/>
      <c r="F12" s="53"/>
      <c r="G12" s="53"/>
      <c r="H12" s="53"/>
      <c r="I12" s="53"/>
      <c r="J12" s="53"/>
      <c r="K12" s="53"/>
      <c r="L12" s="53"/>
      <c r="M12" s="53"/>
      <c r="N12" s="53"/>
      <c r="O12" s="53">
        <f t="shared" si="2"/>
        <v>0</v>
      </c>
      <c r="P12" s="53"/>
      <c r="Q12" s="53"/>
      <c r="R12" s="53"/>
      <c r="S12" s="91"/>
      <c r="T12" s="91"/>
      <c r="U12" s="53">
        <f aca="true" t="shared" si="8" ref="U12:V14">W12+AA12+AE12+AI12+AM12</f>
        <v>0</v>
      </c>
      <c r="V12" s="53">
        <f t="shared" si="8"/>
        <v>0</v>
      </c>
      <c r="W12" s="53"/>
      <c r="X12" s="53"/>
      <c r="Y12" s="53"/>
      <c r="Z12" s="97" t="e">
        <f t="shared" si="3"/>
        <v>#DIV/0!</v>
      </c>
      <c r="AA12" s="53"/>
      <c r="AB12" s="53"/>
      <c r="AC12" s="53"/>
      <c r="AD12" s="97" t="e">
        <f t="shared" si="4"/>
        <v>#DIV/0!</v>
      </c>
      <c r="AE12" s="53"/>
      <c r="AF12" s="53"/>
      <c r="AG12" s="53"/>
      <c r="AH12" s="97" t="e">
        <f t="shared" si="5"/>
        <v>#DIV/0!</v>
      </c>
      <c r="AI12" s="53"/>
      <c r="AJ12" s="53"/>
      <c r="AK12" s="53"/>
      <c r="AL12" s="97" t="e">
        <f t="shared" si="6"/>
        <v>#DIV/0!</v>
      </c>
      <c r="AM12" s="53"/>
      <c r="AN12" s="53"/>
      <c r="AO12" s="53"/>
      <c r="AP12" s="97" t="e">
        <f t="shared" si="7"/>
        <v>#DIV/0!</v>
      </c>
      <c r="AQ12" s="53">
        <f aca="true" t="shared" si="9" ref="AQ12:AR15">AS12+AU12+AW12+AY12+BA12</f>
        <v>0</v>
      </c>
      <c r="AR12" s="53">
        <f t="shared" si="9"/>
        <v>0</v>
      </c>
      <c r="AS12" s="53"/>
      <c r="AT12" s="53"/>
      <c r="AU12" s="53"/>
      <c r="AV12" s="53"/>
      <c r="AW12" s="53"/>
      <c r="AX12" s="53"/>
      <c r="AY12" s="53"/>
      <c r="AZ12" s="53"/>
      <c r="BA12" s="53"/>
      <c r="BB12" s="53"/>
      <c r="BC12" s="55"/>
    </row>
    <row r="13" spans="1:55" s="35" customFormat="1" ht="30" customHeight="1">
      <c r="A13" s="51"/>
      <c r="B13" s="55"/>
      <c r="C13" s="53">
        <f t="shared" si="0"/>
        <v>0</v>
      </c>
      <c r="D13" s="53">
        <f t="shared" si="1"/>
        <v>0</v>
      </c>
      <c r="E13" s="53"/>
      <c r="F13" s="53"/>
      <c r="G13" s="53"/>
      <c r="H13" s="53"/>
      <c r="I13" s="53"/>
      <c r="J13" s="53"/>
      <c r="K13" s="53"/>
      <c r="L13" s="53"/>
      <c r="M13" s="53"/>
      <c r="N13" s="53"/>
      <c r="O13" s="53">
        <f t="shared" si="2"/>
        <v>0</v>
      </c>
      <c r="P13" s="53"/>
      <c r="Q13" s="53"/>
      <c r="R13" s="53"/>
      <c r="S13" s="91"/>
      <c r="T13" s="91"/>
      <c r="U13" s="53">
        <f t="shared" si="8"/>
        <v>0</v>
      </c>
      <c r="V13" s="53">
        <f t="shared" si="8"/>
        <v>0</v>
      </c>
      <c r="W13" s="53"/>
      <c r="X13" s="53"/>
      <c r="Y13" s="53"/>
      <c r="Z13" s="97" t="e">
        <f t="shared" si="3"/>
        <v>#DIV/0!</v>
      </c>
      <c r="AA13" s="53"/>
      <c r="AB13" s="53"/>
      <c r="AC13" s="53"/>
      <c r="AD13" s="97" t="e">
        <f t="shared" si="4"/>
        <v>#DIV/0!</v>
      </c>
      <c r="AE13" s="77"/>
      <c r="AF13" s="53"/>
      <c r="AG13" s="53"/>
      <c r="AH13" s="97" t="e">
        <f t="shared" si="5"/>
        <v>#DIV/0!</v>
      </c>
      <c r="AI13" s="53"/>
      <c r="AJ13" s="53"/>
      <c r="AK13" s="53"/>
      <c r="AL13" s="97" t="e">
        <f t="shared" si="6"/>
        <v>#DIV/0!</v>
      </c>
      <c r="AM13" s="53"/>
      <c r="AN13" s="53"/>
      <c r="AO13" s="53"/>
      <c r="AP13" s="97" t="e">
        <f t="shared" si="7"/>
        <v>#DIV/0!</v>
      </c>
      <c r="AQ13" s="53">
        <f t="shared" si="9"/>
        <v>0</v>
      </c>
      <c r="AR13" s="53">
        <f t="shared" si="9"/>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2"/>
        <v>0</v>
      </c>
      <c r="P14" s="53"/>
      <c r="Q14" s="53"/>
      <c r="R14" s="53"/>
      <c r="S14" s="91"/>
      <c r="T14" s="91"/>
      <c r="U14" s="53">
        <f t="shared" si="8"/>
        <v>0</v>
      </c>
      <c r="V14" s="53">
        <f t="shared" si="8"/>
        <v>0</v>
      </c>
      <c r="W14" s="53"/>
      <c r="X14" s="53"/>
      <c r="Y14" s="53"/>
      <c r="Z14" s="97" t="e">
        <f t="shared" si="3"/>
        <v>#DIV/0!</v>
      </c>
      <c r="AA14" s="53"/>
      <c r="AB14" s="98"/>
      <c r="AC14" s="53"/>
      <c r="AD14" s="97" t="e">
        <f t="shared" si="4"/>
        <v>#DIV/0!</v>
      </c>
      <c r="AE14" s="77"/>
      <c r="AF14" s="99"/>
      <c r="AG14" s="53"/>
      <c r="AH14" s="97" t="e">
        <f t="shared" si="5"/>
        <v>#DIV/0!</v>
      </c>
      <c r="AI14" s="53"/>
      <c r="AJ14" s="53"/>
      <c r="AK14" s="53"/>
      <c r="AL14" s="97" t="e">
        <f t="shared" si="6"/>
        <v>#DIV/0!</v>
      </c>
      <c r="AM14" s="53"/>
      <c r="AN14" s="53"/>
      <c r="AO14" s="53"/>
      <c r="AP14" s="97" t="e">
        <f t="shared" si="7"/>
        <v>#DIV/0!</v>
      </c>
      <c r="AQ14" s="53">
        <f t="shared" si="9"/>
        <v>0</v>
      </c>
      <c r="AR14" s="53">
        <f t="shared" si="9"/>
        <v>0</v>
      </c>
      <c r="AS14" s="53"/>
      <c r="AT14" s="53"/>
      <c r="AU14" s="53"/>
      <c r="AV14" s="98"/>
      <c r="AW14" s="77"/>
      <c r="AX14" s="99"/>
      <c r="AY14" s="53"/>
      <c r="AZ14" s="53"/>
      <c r="BA14" s="53"/>
      <c r="BB14" s="53"/>
      <c r="BC14" s="55"/>
    </row>
    <row r="15" spans="1:55" s="35" customFormat="1" ht="30" customHeight="1">
      <c r="A15" s="56"/>
      <c r="B15" s="55" t="s">
        <v>8</v>
      </c>
      <c r="C15" s="53">
        <f>E15+G15+I15+K15+M15</f>
        <v>5.6</v>
      </c>
      <c r="D15" s="53">
        <f>F15+H15+J15+L15+N15</f>
        <v>0</v>
      </c>
      <c r="E15" s="53">
        <f aca="true" t="shared" si="10" ref="E15:N15">SUM(E10:E13)</f>
        <v>0.98</v>
      </c>
      <c r="F15" s="53">
        <f t="shared" si="10"/>
        <v>0</v>
      </c>
      <c r="G15" s="53">
        <f t="shared" si="10"/>
        <v>0</v>
      </c>
      <c r="H15" s="53">
        <f t="shared" si="10"/>
        <v>0</v>
      </c>
      <c r="I15" s="53">
        <f t="shared" si="10"/>
        <v>0</v>
      </c>
      <c r="J15" s="53">
        <f t="shared" si="10"/>
        <v>0</v>
      </c>
      <c r="K15" s="53">
        <f t="shared" si="10"/>
        <v>2.5</v>
      </c>
      <c r="L15" s="53">
        <f t="shared" si="10"/>
        <v>0</v>
      </c>
      <c r="M15" s="53">
        <f t="shared" si="10"/>
        <v>2.12</v>
      </c>
      <c r="N15" s="53">
        <f t="shared" si="10"/>
        <v>0</v>
      </c>
      <c r="O15" s="53">
        <f t="shared" si="2"/>
        <v>5.6</v>
      </c>
      <c r="P15" s="53">
        <f aca="true" t="shared" si="11" ref="P15:T15">SUM(P10:P13)</f>
        <v>0.98</v>
      </c>
      <c r="Q15" s="53">
        <f t="shared" si="11"/>
        <v>0</v>
      </c>
      <c r="R15" s="53">
        <f t="shared" si="11"/>
        <v>0</v>
      </c>
      <c r="S15" s="53">
        <f t="shared" si="11"/>
        <v>2.5</v>
      </c>
      <c r="T15" s="53">
        <f t="shared" si="11"/>
        <v>2.12</v>
      </c>
      <c r="U15" s="53">
        <f aca="true" t="shared" si="12" ref="U15:Y15">SUM(U10:U14)</f>
        <v>0.46</v>
      </c>
      <c r="V15" s="53">
        <f t="shared" si="12"/>
        <v>0.46</v>
      </c>
      <c r="W15" s="53">
        <f t="shared" si="12"/>
        <v>0</v>
      </c>
      <c r="X15" s="53">
        <f t="shared" si="12"/>
        <v>0</v>
      </c>
      <c r="Y15" s="53">
        <f t="shared" si="12"/>
        <v>0</v>
      </c>
      <c r="Z15" s="97" t="e">
        <f t="shared" si="3"/>
        <v>#DIV/0!</v>
      </c>
      <c r="AA15" s="53">
        <f aca="true" t="shared" si="13" ref="AA15:AC15">SUM(AA10:AA13)</f>
        <v>0</v>
      </c>
      <c r="AB15" s="53">
        <f t="shared" si="13"/>
        <v>0</v>
      </c>
      <c r="AC15" s="53">
        <f t="shared" si="13"/>
        <v>0</v>
      </c>
      <c r="AD15" s="97" t="e">
        <f t="shared" si="4"/>
        <v>#DIV/0!</v>
      </c>
      <c r="AE15" s="53">
        <f aca="true" t="shared" si="14" ref="AE15:AG15">SUM(AE10:AE13)</f>
        <v>0</v>
      </c>
      <c r="AF15" s="53">
        <f t="shared" si="14"/>
        <v>0</v>
      </c>
      <c r="AG15" s="53">
        <f t="shared" si="14"/>
        <v>0</v>
      </c>
      <c r="AH15" s="97" t="e">
        <f t="shared" si="5"/>
        <v>#DIV/0!</v>
      </c>
      <c r="AI15" s="53">
        <f aca="true" t="shared" si="15" ref="AI15:AK15">SUM(AI10:AI13)</f>
        <v>0</v>
      </c>
      <c r="AJ15" s="53">
        <f t="shared" si="15"/>
        <v>0</v>
      </c>
      <c r="AK15" s="53">
        <f t="shared" si="15"/>
        <v>0</v>
      </c>
      <c r="AL15" s="97" t="e">
        <f t="shared" si="6"/>
        <v>#DIV/0!</v>
      </c>
      <c r="AM15" s="53">
        <f aca="true" t="shared" si="16" ref="AM15:AO15">SUM(AM10:AM13)</f>
        <v>0.46</v>
      </c>
      <c r="AN15" s="53">
        <f t="shared" si="16"/>
        <v>0.46</v>
      </c>
      <c r="AO15" s="53">
        <f t="shared" si="16"/>
        <v>0</v>
      </c>
      <c r="AP15" s="97" t="e">
        <f t="shared" si="7"/>
        <v>#DIV/0!</v>
      </c>
      <c r="AQ15" s="53">
        <f t="shared" si="9"/>
        <v>5.6</v>
      </c>
      <c r="AR15" s="53">
        <f t="shared" si="9"/>
        <v>5.6</v>
      </c>
      <c r="AS15" s="53">
        <f aca="true" t="shared" si="17" ref="AS15:BB15">SUM(AS10:AS13)</f>
        <v>0.98</v>
      </c>
      <c r="AT15" s="53">
        <f t="shared" si="17"/>
        <v>0.98</v>
      </c>
      <c r="AU15" s="53">
        <f t="shared" si="17"/>
        <v>0</v>
      </c>
      <c r="AV15" s="53">
        <f t="shared" si="17"/>
        <v>0</v>
      </c>
      <c r="AW15" s="53">
        <f t="shared" si="17"/>
        <v>0</v>
      </c>
      <c r="AX15" s="53">
        <f t="shared" si="17"/>
        <v>0</v>
      </c>
      <c r="AY15" s="53">
        <f t="shared" si="17"/>
        <v>2.5</v>
      </c>
      <c r="AZ15" s="53">
        <f t="shared" si="17"/>
        <v>2.5</v>
      </c>
      <c r="BA15" s="53">
        <f t="shared" si="17"/>
        <v>2.12</v>
      </c>
      <c r="BB15" s="53">
        <f t="shared" si="17"/>
        <v>2.12</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0"/>
      <c r="AA24" s="63"/>
      <c r="AB24" s="63"/>
      <c r="AC24" s="63"/>
      <c r="AD24" s="100"/>
      <c r="AE24" s="63"/>
      <c r="AF24" s="63"/>
      <c r="AG24" s="63"/>
      <c r="AH24" s="100"/>
      <c r="AI24" s="63"/>
      <c r="AJ24" s="63"/>
      <c r="AK24" s="63"/>
      <c r="AL24" s="100"/>
      <c r="AM24" s="63"/>
      <c r="AN24" s="63"/>
      <c r="AO24" s="63"/>
      <c r="AP24" s="100"/>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0"/>
      <c r="AA25" s="63"/>
      <c r="AB25" s="63"/>
      <c r="AC25" s="63"/>
      <c r="AD25" s="100"/>
      <c r="AE25" s="63"/>
      <c r="AF25" s="63"/>
      <c r="AG25" s="63"/>
      <c r="AH25" s="100"/>
      <c r="AI25" s="63"/>
      <c r="AJ25" s="63"/>
      <c r="AK25" s="63"/>
      <c r="AL25" s="100"/>
      <c r="AM25" s="63"/>
      <c r="AN25" s="63"/>
      <c r="AO25" s="63"/>
      <c r="AP25" s="100"/>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0"/>
      <c r="AA26" s="63"/>
      <c r="AB26" s="63"/>
      <c r="AC26" s="63"/>
      <c r="AD26" s="100"/>
      <c r="AE26" s="63"/>
      <c r="AF26" s="63"/>
      <c r="AG26" s="63"/>
      <c r="AH26" s="100"/>
      <c r="AI26" s="63"/>
      <c r="AJ26" s="63"/>
      <c r="AK26" s="63"/>
      <c r="AL26" s="100"/>
      <c r="AM26" s="63"/>
      <c r="AN26" s="63"/>
      <c r="AO26" s="63"/>
      <c r="AP26" s="100"/>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0"/>
      <c r="AA27" s="63"/>
      <c r="AB27" s="63"/>
      <c r="AC27" s="63"/>
      <c r="AD27" s="100"/>
      <c r="AE27" s="63"/>
      <c r="AF27" s="63"/>
      <c r="AG27" s="63"/>
      <c r="AH27" s="100"/>
      <c r="AI27" s="63"/>
      <c r="AJ27" s="63"/>
      <c r="AK27" s="63"/>
      <c r="AL27" s="100"/>
      <c r="AM27" s="63"/>
      <c r="AN27" s="63"/>
      <c r="AO27" s="63"/>
      <c r="AP27" s="100"/>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0"/>
      <c r="AA28" s="63"/>
      <c r="AB28" s="63"/>
      <c r="AC28" s="63"/>
      <c r="AD28" s="100"/>
      <c r="AE28" s="63"/>
      <c r="AF28" s="63"/>
      <c r="AG28" s="63"/>
      <c r="AH28" s="100"/>
      <c r="AI28" s="63"/>
      <c r="AJ28" s="63"/>
      <c r="AK28" s="63"/>
      <c r="AL28" s="100"/>
      <c r="AM28" s="63"/>
      <c r="AN28" s="63"/>
      <c r="AO28" s="63"/>
      <c r="AP28" s="100"/>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0"/>
      <c r="AA29" s="63"/>
      <c r="AB29" s="63"/>
      <c r="AC29" s="63"/>
      <c r="AD29" s="100"/>
      <c r="AE29" s="63"/>
      <c r="AF29" s="63"/>
      <c r="AG29" s="63"/>
      <c r="AH29" s="100"/>
      <c r="AI29" s="63"/>
      <c r="AJ29" s="63"/>
      <c r="AK29" s="63"/>
      <c r="AL29" s="100"/>
      <c r="AM29" s="63"/>
      <c r="AN29" s="63"/>
      <c r="AO29" s="63"/>
      <c r="AP29" s="100"/>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0"/>
      <c r="AA30" s="63"/>
      <c r="AB30" s="63"/>
      <c r="AC30" s="63"/>
      <c r="AD30" s="100"/>
      <c r="AE30" s="63"/>
      <c r="AF30" s="63"/>
      <c r="AG30" s="63"/>
      <c r="AH30" s="100"/>
      <c r="AI30" s="63"/>
      <c r="AJ30" s="63"/>
      <c r="AK30" s="63"/>
      <c r="AL30" s="100"/>
      <c r="AM30" s="63"/>
      <c r="AN30" s="63"/>
      <c r="AO30" s="63"/>
      <c r="AP30" s="100"/>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0"/>
      <c r="AA31" s="63"/>
      <c r="AB31" s="63"/>
      <c r="AC31" s="63"/>
      <c r="AD31" s="100"/>
      <c r="AE31" s="63"/>
      <c r="AF31" s="63"/>
      <c r="AG31" s="63"/>
      <c r="AH31" s="100"/>
      <c r="AI31" s="63"/>
      <c r="AJ31" s="63"/>
      <c r="AK31" s="63"/>
      <c r="AL31" s="100"/>
      <c r="AM31" s="63"/>
      <c r="AN31" s="63"/>
      <c r="AO31" s="63"/>
      <c r="AP31" s="100"/>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0"/>
      <c r="AA32" s="63"/>
      <c r="AB32" s="63"/>
      <c r="AC32" s="63"/>
      <c r="AD32" s="100"/>
      <c r="AE32" s="63"/>
      <c r="AF32" s="63"/>
      <c r="AG32" s="63"/>
      <c r="AH32" s="100"/>
      <c r="AI32" s="63"/>
      <c r="AJ32" s="63"/>
      <c r="AK32" s="63"/>
      <c r="AL32" s="100"/>
      <c r="AM32" s="63"/>
      <c r="AN32" s="63"/>
      <c r="AO32" s="63"/>
      <c r="AP32" s="100"/>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0"/>
      <c r="AA33" s="63"/>
      <c r="AB33" s="63"/>
      <c r="AC33" s="63"/>
      <c r="AD33" s="100"/>
      <c r="AE33" s="63"/>
      <c r="AF33" s="63"/>
      <c r="AG33" s="63"/>
      <c r="AH33" s="100"/>
      <c r="AI33" s="63"/>
      <c r="AJ33" s="63"/>
      <c r="AK33" s="63"/>
      <c r="AL33" s="100"/>
      <c r="AM33" s="63"/>
      <c r="AN33" s="63"/>
      <c r="AO33" s="63"/>
      <c r="AP33" s="100"/>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0"/>
      <c r="AA34" s="63"/>
      <c r="AB34" s="63"/>
      <c r="AC34" s="63"/>
      <c r="AD34" s="100"/>
      <c r="AE34" s="63"/>
      <c r="AF34" s="63"/>
      <c r="AG34" s="63"/>
      <c r="AH34" s="100"/>
      <c r="AI34" s="63"/>
      <c r="AJ34" s="63"/>
      <c r="AK34" s="63"/>
      <c r="AL34" s="100"/>
      <c r="AM34" s="63"/>
      <c r="AN34" s="63"/>
      <c r="AO34" s="63"/>
      <c r="AP34" s="100"/>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0"/>
      <c r="AA35" s="63"/>
      <c r="AB35" s="63"/>
      <c r="AC35" s="63"/>
      <c r="AD35" s="100"/>
      <c r="AE35" s="63"/>
      <c r="AF35" s="63"/>
      <c r="AG35" s="63"/>
      <c r="AH35" s="100"/>
      <c r="AI35" s="63"/>
      <c r="AJ35" s="63"/>
      <c r="AK35" s="63"/>
      <c r="AL35" s="100"/>
      <c r="AM35" s="63"/>
      <c r="AN35" s="63"/>
      <c r="AO35" s="63"/>
      <c r="AP35" s="100"/>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0"/>
      <c r="AA36" s="63"/>
      <c r="AB36" s="63"/>
      <c r="AC36" s="63"/>
      <c r="AD36" s="100"/>
      <c r="AE36" s="63"/>
      <c r="AF36" s="63"/>
      <c r="AG36" s="63"/>
      <c r="AH36" s="100"/>
      <c r="AI36" s="63"/>
      <c r="AJ36" s="63"/>
      <c r="AK36" s="63"/>
      <c r="AL36" s="100"/>
      <c r="AM36" s="63"/>
      <c r="AN36" s="63"/>
      <c r="AO36" s="63"/>
      <c r="AP36" s="100"/>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0"/>
      <c r="AA37" s="63"/>
      <c r="AB37" s="63"/>
      <c r="AC37" s="63"/>
      <c r="AD37" s="100"/>
      <c r="AE37" s="63"/>
      <c r="AF37" s="63"/>
      <c r="AG37" s="63"/>
      <c r="AH37" s="100"/>
      <c r="AI37" s="63"/>
      <c r="AJ37" s="63"/>
      <c r="AK37" s="63"/>
      <c r="AL37" s="100"/>
      <c r="AM37" s="63"/>
      <c r="AN37" s="63"/>
      <c r="AO37" s="63"/>
      <c r="AP37" s="100"/>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0"/>
      <c r="AA38" s="63"/>
      <c r="AB38" s="63"/>
      <c r="AC38" s="63"/>
      <c r="AD38" s="100"/>
      <c r="AE38" s="63"/>
      <c r="AF38" s="63"/>
      <c r="AG38" s="63"/>
      <c r="AH38" s="100"/>
      <c r="AI38" s="63"/>
      <c r="AJ38" s="63"/>
      <c r="AK38" s="63"/>
      <c r="AL38" s="100"/>
      <c r="AM38" s="63"/>
      <c r="AN38" s="63"/>
      <c r="AO38" s="63"/>
      <c r="AP38" s="100"/>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0"/>
      <c r="AA39" s="63"/>
      <c r="AB39" s="63"/>
      <c r="AC39" s="63"/>
      <c r="AD39" s="100"/>
      <c r="AE39" s="63"/>
      <c r="AF39" s="63"/>
      <c r="AG39" s="63"/>
      <c r="AH39" s="100"/>
      <c r="AI39" s="63"/>
      <c r="AJ39" s="63"/>
      <c r="AK39" s="63"/>
      <c r="AL39" s="100"/>
      <c r="AM39" s="63"/>
      <c r="AN39" s="63"/>
      <c r="AO39" s="63"/>
      <c r="AP39" s="100"/>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0"/>
      <c r="AA40" s="63"/>
      <c r="AB40" s="63"/>
      <c r="AC40" s="63"/>
      <c r="AD40" s="100"/>
      <c r="AE40" s="63"/>
      <c r="AF40" s="63"/>
      <c r="AG40" s="63"/>
      <c r="AH40" s="100"/>
      <c r="AI40" s="63"/>
      <c r="AJ40" s="63"/>
      <c r="AK40" s="63"/>
      <c r="AL40" s="100"/>
      <c r="AM40" s="63"/>
      <c r="AN40" s="63"/>
      <c r="AO40" s="63"/>
      <c r="AP40" s="100"/>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0"/>
      <c r="AA41" s="63"/>
      <c r="AB41" s="63"/>
      <c r="AC41" s="63"/>
      <c r="AD41" s="100"/>
      <c r="AE41" s="63"/>
      <c r="AF41" s="63"/>
      <c r="AG41" s="63"/>
      <c r="AH41" s="100"/>
      <c r="AI41" s="63"/>
      <c r="AJ41" s="63"/>
      <c r="AK41" s="63"/>
      <c r="AL41" s="100"/>
      <c r="AM41" s="63"/>
      <c r="AN41" s="63"/>
      <c r="AO41" s="63"/>
      <c r="AP41" s="100"/>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0"/>
      <c r="AA42" s="63"/>
      <c r="AB42" s="63"/>
      <c r="AC42" s="63"/>
      <c r="AD42" s="100"/>
      <c r="AE42" s="63"/>
      <c r="AF42" s="63"/>
      <c r="AG42" s="63"/>
      <c r="AH42" s="100"/>
      <c r="AI42" s="63"/>
      <c r="AJ42" s="63"/>
      <c r="AK42" s="63"/>
      <c r="AL42" s="100"/>
      <c r="AM42" s="63"/>
      <c r="AN42" s="63"/>
      <c r="AO42" s="63"/>
      <c r="AP42" s="100"/>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0"/>
      <c r="AA43" s="63"/>
      <c r="AB43" s="63"/>
      <c r="AC43" s="63"/>
      <c r="AD43" s="100"/>
      <c r="AE43" s="63"/>
      <c r="AF43" s="63"/>
      <c r="AG43" s="63"/>
      <c r="AH43" s="100"/>
      <c r="AI43" s="63"/>
      <c r="AJ43" s="63"/>
      <c r="AK43" s="63"/>
      <c r="AL43" s="100"/>
      <c r="AM43" s="63"/>
      <c r="AN43" s="63"/>
      <c r="AO43" s="63"/>
      <c r="AP43" s="100"/>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0"/>
      <c r="AA44" s="63"/>
      <c r="AB44" s="63"/>
      <c r="AC44" s="63"/>
      <c r="AD44" s="100"/>
      <c r="AE44" s="63"/>
      <c r="AF44" s="63"/>
      <c r="AG44" s="63"/>
      <c r="AH44" s="100"/>
      <c r="AI44" s="63"/>
      <c r="AJ44" s="63"/>
      <c r="AK44" s="63"/>
      <c r="AL44" s="100"/>
      <c r="AM44" s="63"/>
      <c r="AN44" s="63"/>
      <c r="AO44" s="63"/>
      <c r="AP44" s="100"/>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0"/>
      <c r="AA45" s="63"/>
      <c r="AB45" s="63"/>
      <c r="AC45" s="63"/>
      <c r="AD45" s="100"/>
      <c r="AE45" s="63"/>
      <c r="AF45" s="63"/>
      <c r="AG45" s="63"/>
      <c r="AH45" s="100"/>
      <c r="AI45" s="63"/>
      <c r="AJ45" s="63"/>
      <c r="AK45" s="63"/>
      <c r="AL45" s="100"/>
      <c r="AM45" s="63"/>
      <c r="AN45" s="63"/>
      <c r="AO45" s="63"/>
      <c r="AP45" s="100"/>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0"/>
      <c r="AA46" s="63"/>
      <c r="AB46" s="63"/>
      <c r="AC46" s="63"/>
      <c r="AD46" s="100"/>
      <c r="AE46" s="63"/>
      <c r="AF46" s="63"/>
      <c r="AG46" s="63"/>
      <c r="AH46" s="100"/>
      <c r="AI46" s="63"/>
      <c r="AJ46" s="63"/>
      <c r="AK46" s="63"/>
      <c r="AL46" s="100"/>
      <c r="AM46" s="63"/>
      <c r="AN46" s="63"/>
      <c r="AO46" s="63"/>
      <c r="AP46" s="100"/>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0"/>
      <c r="AA47" s="63"/>
      <c r="AB47" s="63"/>
      <c r="AC47" s="63"/>
      <c r="AD47" s="100"/>
      <c r="AE47" s="63"/>
      <c r="AF47" s="63"/>
      <c r="AG47" s="63"/>
      <c r="AH47" s="100"/>
      <c r="AI47" s="63"/>
      <c r="AJ47" s="63"/>
      <c r="AK47" s="63"/>
      <c r="AL47" s="100"/>
      <c r="AM47" s="63"/>
      <c r="AN47" s="63"/>
      <c r="AO47" s="63"/>
      <c r="AP47" s="100"/>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0"/>
      <c r="AA48" s="63"/>
      <c r="AB48" s="63"/>
      <c r="AC48" s="63"/>
      <c r="AD48" s="100"/>
      <c r="AE48" s="63"/>
      <c r="AF48" s="63"/>
      <c r="AG48" s="63"/>
      <c r="AH48" s="100"/>
      <c r="AI48" s="63"/>
      <c r="AJ48" s="63"/>
      <c r="AK48" s="63"/>
      <c r="AL48" s="100"/>
      <c r="AM48" s="63"/>
      <c r="AN48" s="63"/>
      <c r="AO48" s="63"/>
      <c r="AP48" s="100"/>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0"/>
      <c r="AA49" s="63"/>
      <c r="AB49" s="63"/>
      <c r="AC49" s="63"/>
      <c r="AD49" s="100"/>
      <c r="AE49" s="63"/>
      <c r="AF49" s="63"/>
      <c r="AG49" s="63"/>
      <c r="AH49" s="100"/>
      <c r="AI49" s="63"/>
      <c r="AJ49" s="63"/>
      <c r="AK49" s="63"/>
      <c r="AL49" s="100"/>
      <c r="AM49" s="63"/>
      <c r="AN49" s="63"/>
      <c r="AO49" s="63"/>
      <c r="AP49" s="100"/>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0"/>
      <c r="AA50" s="63"/>
      <c r="AB50" s="63"/>
      <c r="AC50" s="63"/>
      <c r="AD50" s="100"/>
      <c r="AE50" s="63"/>
      <c r="AF50" s="63"/>
      <c r="AG50" s="63"/>
      <c r="AH50" s="100"/>
      <c r="AI50" s="63"/>
      <c r="AJ50" s="63"/>
      <c r="AK50" s="63"/>
      <c r="AL50" s="100"/>
      <c r="AM50" s="63"/>
      <c r="AN50" s="63"/>
      <c r="AO50" s="63"/>
      <c r="AP50" s="100"/>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0"/>
      <c r="AA51" s="63"/>
      <c r="AB51" s="63"/>
      <c r="AC51" s="63"/>
      <c r="AD51" s="100"/>
      <c r="AE51" s="63"/>
      <c r="AF51" s="63"/>
      <c r="AG51" s="63"/>
      <c r="AH51" s="100"/>
      <c r="AI51" s="63"/>
      <c r="AJ51" s="63"/>
      <c r="AK51" s="63"/>
      <c r="AL51" s="100"/>
      <c r="AM51" s="63"/>
      <c r="AN51" s="63"/>
      <c r="AO51" s="63"/>
      <c r="AP51" s="100"/>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0"/>
      <c r="AA52" s="63"/>
      <c r="AB52" s="63"/>
      <c r="AC52" s="63"/>
      <c r="AD52" s="100"/>
      <c r="AE52" s="63"/>
      <c r="AF52" s="63"/>
      <c r="AG52" s="63"/>
      <c r="AH52" s="100"/>
      <c r="AI52" s="63"/>
      <c r="AJ52" s="63"/>
      <c r="AK52" s="63"/>
      <c r="AL52" s="100"/>
      <c r="AM52" s="63"/>
      <c r="AN52" s="63"/>
      <c r="AO52" s="63"/>
      <c r="AP52" s="100"/>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0"/>
      <c r="AA53" s="63"/>
      <c r="AB53" s="63"/>
      <c r="AC53" s="63"/>
      <c r="AD53" s="100"/>
      <c r="AE53" s="63"/>
      <c r="AF53" s="63"/>
      <c r="AG53" s="63"/>
      <c r="AH53" s="100"/>
      <c r="AI53" s="63"/>
      <c r="AJ53" s="63"/>
      <c r="AK53" s="63"/>
      <c r="AL53" s="100"/>
      <c r="AM53" s="63"/>
      <c r="AN53" s="63"/>
      <c r="AO53" s="63"/>
      <c r="AP53" s="100"/>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0"/>
      <c r="AA54" s="63"/>
      <c r="AB54" s="63"/>
      <c r="AC54" s="63"/>
      <c r="AD54" s="100"/>
      <c r="AE54" s="63"/>
      <c r="AF54" s="63"/>
      <c r="AG54" s="63"/>
      <c r="AH54" s="100"/>
      <c r="AI54" s="63"/>
      <c r="AJ54" s="63"/>
      <c r="AK54" s="63"/>
      <c r="AL54" s="100"/>
      <c r="AM54" s="63"/>
      <c r="AN54" s="63"/>
      <c r="AO54" s="63"/>
      <c r="AP54" s="100"/>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0"/>
      <c r="AA55" s="63"/>
      <c r="AB55" s="63"/>
      <c r="AC55" s="63"/>
      <c r="AD55" s="100"/>
      <c r="AE55" s="63"/>
      <c r="AF55" s="63"/>
      <c r="AG55" s="63"/>
      <c r="AH55" s="100"/>
      <c r="AI55" s="63"/>
      <c r="AJ55" s="63"/>
      <c r="AK55" s="63"/>
      <c r="AL55" s="100"/>
      <c r="AM55" s="63"/>
      <c r="AN55" s="63"/>
      <c r="AO55" s="63"/>
      <c r="AP55" s="100"/>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0"/>
      <c r="AA56" s="63"/>
      <c r="AB56" s="63"/>
      <c r="AC56" s="63"/>
      <c r="AD56" s="100"/>
      <c r="AE56" s="63"/>
      <c r="AF56" s="63"/>
      <c r="AG56" s="63"/>
      <c r="AH56" s="100"/>
      <c r="AI56" s="63"/>
      <c r="AJ56" s="63"/>
      <c r="AK56" s="63"/>
      <c r="AL56" s="100"/>
      <c r="AM56" s="63"/>
      <c r="AN56" s="63"/>
      <c r="AO56" s="63"/>
      <c r="AP56" s="100"/>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0"/>
      <c r="AA57" s="63"/>
      <c r="AB57" s="63"/>
      <c r="AC57" s="63"/>
      <c r="AD57" s="100"/>
      <c r="AE57" s="63"/>
      <c r="AF57" s="63"/>
      <c r="AG57" s="63"/>
      <c r="AH57" s="100"/>
      <c r="AI57" s="63"/>
      <c r="AJ57" s="63"/>
      <c r="AK57" s="63"/>
      <c r="AL57" s="100"/>
      <c r="AM57" s="63"/>
      <c r="AN57" s="63"/>
      <c r="AO57" s="63"/>
      <c r="AP57" s="100"/>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0"/>
      <c r="AA58" s="63"/>
      <c r="AB58" s="63"/>
      <c r="AC58" s="63"/>
      <c r="AD58" s="100"/>
      <c r="AE58" s="63"/>
      <c r="AF58" s="63"/>
      <c r="AG58" s="63"/>
      <c r="AH58" s="100"/>
      <c r="AI58" s="63"/>
      <c r="AJ58" s="63"/>
      <c r="AK58" s="63"/>
      <c r="AL58" s="100"/>
      <c r="AM58" s="63"/>
      <c r="AN58" s="63"/>
      <c r="AO58" s="63"/>
      <c r="AP58" s="100"/>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4" right="0.04" top="0.28" bottom="0.39" header="0.28" footer="0.39"/>
  <pageSetup horizontalDpi="1200" verticalDpi="12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O18"/>
  <sheetViews>
    <sheetView showZeros="0" tabSelected="1" workbookViewId="0" topLeftCell="A1">
      <selection activeCell="B13" sqref="B13"/>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始兴县政务服务数据管理局</v>
      </c>
      <c r="C10" s="27">
        <f aca="true" t="shared" si="0" ref="C10:C15">D10+E10+F10+G10+H10</f>
        <v>0</v>
      </c>
      <c r="D10" s="27">
        <f>'统计'!AS10-'统计'!E10</f>
        <v>0</v>
      </c>
      <c r="E10" s="27">
        <f>'统计'!AU10-'统计'!G10</f>
        <v>0</v>
      </c>
      <c r="F10" s="27">
        <f>'统计'!AW10-'统计'!I10</f>
        <v>0</v>
      </c>
      <c r="G10" s="27">
        <f>'统计'!AY10-'统计'!K10</f>
        <v>0</v>
      </c>
      <c r="H10" s="27">
        <f>'统计'!BA10-'统计'!M10</f>
        <v>0</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v>
      </c>
      <c r="D15" s="27">
        <f aca="true" t="shared" si="2" ref="D15:H15">SUM(D10:D14)</f>
        <v>0</v>
      </c>
      <c r="E15" s="27">
        <f t="shared" si="2"/>
        <v>0</v>
      </c>
      <c r="F15" s="27">
        <f t="shared" si="2"/>
        <v>0</v>
      </c>
      <c r="G15" s="27">
        <f t="shared" si="2"/>
        <v>0</v>
      </c>
      <c r="H15" s="27">
        <f t="shared" si="2"/>
        <v>0</v>
      </c>
      <c r="I15" s="27">
        <f t="shared" si="1"/>
        <v>0</v>
      </c>
      <c r="J15" s="27">
        <f aca="true" t="shared" si="3" ref="J15:N15">SUM(J10:J14)</f>
        <v>0</v>
      </c>
      <c r="K15" s="27">
        <f t="shared" si="3"/>
        <v>0</v>
      </c>
      <c r="L15" s="27">
        <f t="shared" si="3"/>
        <v>0</v>
      </c>
      <c r="M15" s="27">
        <f t="shared" si="3"/>
        <v>0</v>
      </c>
      <c r="N15" s="27">
        <f t="shared" si="3"/>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999999999999996" right="0.2" top="0.59" bottom="0.47" header="0.31" footer="0.16"/>
  <pageSetup fitToHeight="1" fitToWidth="1" horizontalDpi="1200" verticalDpi="1200" orientation="landscape" pageOrder="overThenDown" paperSize="8" scale="67"/>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2019-10-08T09:15:46Z</cp:lastPrinted>
  <dcterms:created xsi:type="dcterms:W3CDTF">2012-01-12T08:34:13Z</dcterms:created>
  <dcterms:modified xsi:type="dcterms:W3CDTF">2021-04-07T07:34:25Z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ies>
</file>