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<sst xmlns="http://schemas.openxmlformats.org/spreadsheetml/2006/main" count="171" uniqueCount="70">
  <si>
    <t>附件3</t>
  </si>
  <si>
    <t>2020年韶关市食品抽检及监管省级专项资金拟分配计划表</t>
  </si>
  <si>
    <t>单位：万元</t>
  </si>
  <si>
    <t>序号</t>
  </si>
  <si>
    <t>项目承担单位（资金使用单位）</t>
  </si>
  <si>
    <t>项目名称</t>
  </si>
  <si>
    <t>目的</t>
  </si>
  <si>
    <t>分配原则</t>
  </si>
  <si>
    <t>分配依据</t>
  </si>
  <si>
    <t>绩效目标</t>
  </si>
  <si>
    <t>资金下达方式</t>
  </si>
  <si>
    <t>分配方式</t>
  </si>
  <si>
    <t>拟立项数（项）</t>
  </si>
  <si>
    <t>单项金额（万元）</t>
  </si>
  <si>
    <t>立项总额（万元）</t>
  </si>
  <si>
    <t>资金负责科室</t>
  </si>
  <si>
    <t>备注</t>
  </si>
  <si>
    <t>韶关市</t>
  </si>
  <si>
    <t>市本级</t>
  </si>
  <si>
    <t>韶关市市场监督管理局</t>
  </si>
  <si>
    <t>食品抽检</t>
  </si>
  <si>
    <t>完成2020年省转移市2563批次食品抽检任务。</t>
  </si>
  <si>
    <t>省财政按照2300元每批次的价格拨付韶关市589万元完成2563批次监督抽检任务。</t>
  </si>
  <si>
    <t>广东省市场监督管理局关于印发2020年广东省食品安全监督抽检计划的通知（粤市监协调【2020】42号）</t>
  </si>
  <si>
    <t>完成2020年省转移市2563批次食品抽检任务。任务完成率100%，资金支出率100%。</t>
  </si>
  <si>
    <t>省财政拨付</t>
  </si>
  <si>
    <t>因素法</t>
  </si>
  <si>
    <t>协调与应急科</t>
  </si>
  <si>
    <t>食品监管</t>
  </si>
  <si>
    <t>规范保健食品生产经营秩序，提高群众对保健食品科普知识的认知水平</t>
  </si>
  <si>
    <t>经费使用于保健食品生产经营企业的监管以及保健食品科普的宣传。</t>
  </si>
  <si>
    <t>2020年促进经济高质量发展专项资金（食品抽检及监管）下放市县任务清单</t>
  </si>
  <si>
    <t>完成50家次保健食品经营企业双随机飞行检查，50场次保健食品科普宣传活动。</t>
  </si>
  <si>
    <t>保留市级</t>
  </si>
  <si>
    <t>戴帽下达</t>
  </si>
  <si>
    <t>特殊食品安全监督管理科</t>
  </si>
  <si>
    <t>韶关市食品药品检验所</t>
  </si>
  <si>
    <t>保健食品抽检专项</t>
  </si>
  <si>
    <t>完成2020年韶关市承担省级保健食品安全专项抽检70批次抽样工作，完成食品打假专项工作。</t>
  </si>
  <si>
    <t>1.2020年市级承担省级保健食品安全专项70批次检验经费14万，2000元/批次
2.食品（含保健食品）打假专项经费3万</t>
  </si>
  <si>
    <t>韶市监协调【2020】6号</t>
  </si>
  <si>
    <t>下放药检所</t>
  </si>
  <si>
    <t>14/3</t>
  </si>
  <si>
    <t>执法三科</t>
  </si>
  <si>
    <t xml:space="preserve">  县市区局</t>
  </si>
  <si>
    <t>浈江区市场监督管理局</t>
  </si>
  <si>
    <t>完成2020年韶关市承担省级保健食品安全专项抽检70批次抽样工作</t>
  </si>
  <si>
    <t>1）2020年市级承担省级保健食品安全专项抽检任务70批次，10个县区局各7批次任务，按照每批次1000元抽样经费分配,10个县市区局各0.7万元。</t>
  </si>
  <si>
    <t>下放市县</t>
  </si>
  <si>
    <t>农产品快检82万、保健食品抽检专项7万</t>
  </si>
  <si>
    <t>农产品快检</t>
  </si>
  <si>
    <t>通过对全市50家食用农产品集中交易市场开展重点品种食用农产品快速检测，构建全市农贸市场食用农产品快检筛查网络，切实提升我市市场销售食用农产品质量安全水平。</t>
  </si>
  <si>
    <t>依快检任务批次量分配</t>
  </si>
  <si>
    <t>省局核算快检约6元/批次</t>
  </si>
  <si>
    <t>完成36000批次</t>
  </si>
  <si>
    <t>武江区市场监督管理局</t>
  </si>
  <si>
    <t>完成50400批次</t>
  </si>
  <si>
    <t>曲江区市场监督管理局</t>
  </si>
  <si>
    <t>完成18000批次</t>
  </si>
  <si>
    <t>乐昌市市场监督管理局</t>
  </si>
  <si>
    <t>完成14400批次</t>
  </si>
  <si>
    <t>南雄市市场监督管理局</t>
  </si>
  <si>
    <t>仁化县市场监督管理局</t>
  </si>
  <si>
    <t>始兴县市场监督管理局</t>
  </si>
  <si>
    <t>完成10800批次</t>
  </si>
  <si>
    <t>翁源县市场监督管理局</t>
  </si>
  <si>
    <t>完成7200批次</t>
  </si>
  <si>
    <t>乳源县市场监督管理局</t>
  </si>
  <si>
    <t>执法三科、食品经营安全监督管理科</t>
  </si>
  <si>
    <t>新丰县市场监督管理局(2013816)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</si>
</sst>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Normal="75" zoomScaleSheetLayoutView="100" workbookViewId="0" topLeftCell="A21">
      <selection activeCell="C24" sqref="C24"/>
    </sheetView>
  </sheetViews>
  <sheetFormatPr defaultColWidth="9.00390625" defaultRowHeight="14.25"/>
  <cols>
    <col min="1" max="1" width="5.00390625" style="2" customWidth="1"/>
    <col min="2" max="2" width="9.375" style="0" customWidth="1"/>
    <col min="3" max="3" width="12.125" style="0" customWidth="1"/>
    <col min="4" max="4" width="18.875" style="0" customWidth="1"/>
    <col min="5" max="5" width="15.375" style="0" customWidth="1"/>
    <col min="6" max="6" width="12.125" style="0" customWidth="1"/>
    <col min="7" max="7" width="13.625" style="0" customWidth="1"/>
    <col min="8" max="8" width="8.25390625" style="2" customWidth="1"/>
    <col min="9" max="9" width="8.625" style="2" customWidth="1"/>
    <col min="10" max="10" width="5.25390625" style="2" customWidth="1"/>
    <col min="11" max="11" width="7.375" style="2" customWidth="1"/>
    <col min="12" max="12" width="6.875" style="2" customWidth="1"/>
    <col min="13" max="13" width="8.25390625" style="2" customWidth="1"/>
    <col min="14" max="14" width="5.00390625" style="2" customWidth="1"/>
  </cols>
  <sheetData>
    <row r="1" ht="14.25">
      <c r="A1" s="2" t="s">
        <v>0</v>
      </c>
    </row>
    <row r="2" spans="1:14" ht="31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2</v>
      </c>
      <c r="N3" s="3"/>
    </row>
    <row r="4" spans="1:14" s="1" customFormat="1" ht="28.5" customHeight="1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9" t="s">
        <v>10</v>
      </c>
      <c r="I4" s="29" t="s">
        <v>11</v>
      </c>
      <c r="J4" s="31" t="s">
        <v>12</v>
      </c>
      <c r="K4" s="31" t="s">
        <v>13</v>
      </c>
      <c r="L4" s="31" t="s">
        <v>14</v>
      </c>
      <c r="M4" s="33" t="s">
        <v>15</v>
      </c>
      <c r="N4" s="33" t="s">
        <v>16</v>
      </c>
    </row>
    <row r="5" spans="1:14" s="1" customFormat="1" ht="27" customHeight="1">
      <c r="A5" s="26"/>
      <c r="B5" s="26"/>
      <c r="C5" s="26"/>
      <c r="D5" s="26"/>
      <c r="E5" s="26"/>
      <c r="F5" s="26"/>
      <c r="G5" s="26"/>
      <c r="H5" s="30"/>
      <c r="I5" s="30"/>
      <c r="J5" s="32"/>
      <c r="K5" s="32"/>
      <c r="L5" s="32"/>
      <c r="M5" s="34"/>
      <c r="N5" s="34"/>
    </row>
    <row r="6" spans="1:14" s="1" customFormat="1" ht="30" customHeigh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12">
        <f>L7+L11</f>
        <v>705</v>
      </c>
      <c r="M6" s="13"/>
      <c r="N6" s="4"/>
    </row>
    <row r="7" spans="1:14" s="1" customFormat="1" ht="31.5" customHeigh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3"/>
      <c r="L7" s="14">
        <f>SUM(L8:L10)</f>
        <v>616</v>
      </c>
      <c r="M7" s="4"/>
      <c r="N7" s="4"/>
    </row>
    <row r="8" spans="1:14" s="1" customFormat="1" ht="103.5" customHeight="1">
      <c r="A8" s="4">
        <v>1</v>
      </c>
      <c r="B8" s="27" t="s">
        <v>19</v>
      </c>
      <c r="C8" s="5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7" t="s">
        <v>25</v>
      </c>
      <c r="I8" s="7" t="s">
        <v>26</v>
      </c>
      <c r="J8" s="4">
        <v>1</v>
      </c>
      <c r="K8" s="4">
        <v>589</v>
      </c>
      <c r="L8" s="4">
        <v>589</v>
      </c>
      <c r="M8" s="13" t="s">
        <v>27</v>
      </c>
      <c r="N8" s="4"/>
    </row>
    <row r="9" spans="1:14" s="1" customFormat="1" ht="97.5" customHeight="1">
      <c r="A9" s="4">
        <v>2</v>
      </c>
      <c r="B9" s="27"/>
      <c r="C9" s="5" t="s">
        <v>28</v>
      </c>
      <c r="D9" s="6" t="s">
        <v>29</v>
      </c>
      <c r="E9" s="6" t="s">
        <v>30</v>
      </c>
      <c r="F9" s="6" t="s">
        <v>31</v>
      </c>
      <c r="G9" s="6" t="s">
        <v>32</v>
      </c>
      <c r="H9" s="7" t="s">
        <v>33</v>
      </c>
      <c r="I9" s="4" t="s">
        <v>34</v>
      </c>
      <c r="J9" s="4">
        <v>1</v>
      </c>
      <c r="K9" s="4">
        <v>10</v>
      </c>
      <c r="L9" s="4">
        <v>10</v>
      </c>
      <c r="M9" s="13" t="s">
        <v>35</v>
      </c>
      <c r="N9" s="4"/>
    </row>
    <row r="10" spans="1:14" s="1" customFormat="1" ht="93" customHeight="1">
      <c r="A10" s="4">
        <v>3</v>
      </c>
      <c r="B10" s="5" t="s">
        <v>36</v>
      </c>
      <c r="C10" s="5" t="s">
        <v>37</v>
      </c>
      <c r="D10" s="6" t="s">
        <v>38</v>
      </c>
      <c r="E10" s="6" t="s">
        <v>39</v>
      </c>
      <c r="F10" s="6" t="s">
        <v>40</v>
      </c>
      <c r="G10" s="6" t="s">
        <v>38</v>
      </c>
      <c r="H10" s="7" t="s">
        <v>41</v>
      </c>
      <c r="I10" s="7" t="s">
        <v>26</v>
      </c>
      <c r="J10" s="4">
        <v>2</v>
      </c>
      <c r="K10" s="4" t="s">
        <v>42</v>
      </c>
      <c r="L10" s="4">
        <v>17</v>
      </c>
      <c r="M10" s="13" t="s">
        <v>43</v>
      </c>
      <c r="N10" s="4"/>
    </row>
    <row r="11" spans="1:14" s="1" customFormat="1" ht="24" customHeight="1">
      <c r="A11" s="24" t="s">
        <v>44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8">
        <f>SUM(L12:L27)</f>
        <v>89.00000000000001</v>
      </c>
      <c r="M11" s="15"/>
      <c r="N11" s="16"/>
    </row>
    <row r="12" spans="1:14" s="1" customFormat="1" ht="75" customHeight="1">
      <c r="A12" s="9">
        <v>4</v>
      </c>
      <c r="B12" s="27" t="s">
        <v>45</v>
      </c>
      <c r="C12" s="5" t="s">
        <v>37</v>
      </c>
      <c r="D12" s="5" t="s">
        <v>46</v>
      </c>
      <c r="E12" s="5" t="s">
        <v>47</v>
      </c>
      <c r="F12" s="5" t="s">
        <v>40</v>
      </c>
      <c r="G12" s="5" t="s">
        <v>46</v>
      </c>
      <c r="H12" s="4" t="s">
        <v>48</v>
      </c>
      <c r="I12" s="4" t="s">
        <v>26</v>
      </c>
      <c r="J12" s="4">
        <v>1</v>
      </c>
      <c r="K12" s="4">
        <v>0.7</v>
      </c>
      <c r="L12" s="4">
        <v>0.7</v>
      </c>
      <c r="M12" s="27" t="s">
        <v>68</v>
      </c>
      <c r="N12" s="27" t="s">
        <v>49</v>
      </c>
    </row>
    <row r="13" spans="1:14" s="1" customFormat="1" ht="66.75" customHeight="1">
      <c r="A13" s="9">
        <v>5</v>
      </c>
      <c r="B13" s="27"/>
      <c r="C13" s="5" t="s">
        <v>50</v>
      </c>
      <c r="D13" s="5" t="s">
        <v>51</v>
      </c>
      <c r="E13" s="5" t="s">
        <v>52</v>
      </c>
      <c r="F13" s="5" t="s">
        <v>53</v>
      </c>
      <c r="G13" s="4" t="s">
        <v>54</v>
      </c>
      <c r="H13" s="4" t="s">
        <v>48</v>
      </c>
      <c r="I13" s="4" t="s">
        <v>26</v>
      </c>
      <c r="J13" s="4">
        <v>36000</v>
      </c>
      <c r="K13" s="4">
        <v>0.0006</v>
      </c>
      <c r="L13" s="4">
        <v>21.5</v>
      </c>
      <c r="M13" s="27"/>
      <c r="N13" s="27"/>
    </row>
    <row r="14" spans="1:14" s="1" customFormat="1" ht="75" customHeight="1">
      <c r="A14" s="10">
        <v>6</v>
      </c>
      <c r="B14" s="27" t="s">
        <v>55</v>
      </c>
      <c r="C14" s="5" t="s">
        <v>37</v>
      </c>
      <c r="D14" s="5" t="s">
        <v>46</v>
      </c>
      <c r="E14" s="5" t="s">
        <v>47</v>
      </c>
      <c r="F14" s="5" t="s">
        <v>40</v>
      </c>
      <c r="G14" s="5" t="s">
        <v>46</v>
      </c>
      <c r="H14" s="4" t="s">
        <v>48</v>
      </c>
      <c r="I14" s="4" t="s">
        <v>26</v>
      </c>
      <c r="J14" s="4">
        <v>1</v>
      </c>
      <c r="K14" s="4">
        <v>0.7</v>
      </c>
      <c r="L14" s="4">
        <v>0.7</v>
      </c>
      <c r="M14" s="27"/>
      <c r="N14" s="27"/>
    </row>
    <row r="15" spans="1:14" s="1" customFormat="1" ht="69" customHeight="1">
      <c r="A15" s="10">
        <v>7</v>
      </c>
      <c r="B15" s="28"/>
      <c r="C15" s="5" t="s">
        <v>50</v>
      </c>
      <c r="D15" s="5" t="s">
        <v>51</v>
      </c>
      <c r="E15" s="5" t="s">
        <v>52</v>
      </c>
      <c r="F15" s="5" t="s">
        <v>53</v>
      </c>
      <c r="G15" s="4" t="s">
        <v>56</v>
      </c>
      <c r="H15" s="4" t="s">
        <v>48</v>
      </c>
      <c r="I15" s="4" t="s">
        <v>26</v>
      </c>
      <c r="J15" s="4">
        <v>50400</v>
      </c>
      <c r="K15" s="4">
        <v>0.0006</v>
      </c>
      <c r="L15" s="4">
        <v>30</v>
      </c>
      <c r="M15" s="27"/>
      <c r="N15" s="27"/>
    </row>
    <row r="16" spans="1:14" s="1" customFormat="1" ht="76.5" customHeight="1">
      <c r="A16" s="10">
        <v>8</v>
      </c>
      <c r="B16" s="27" t="s">
        <v>57</v>
      </c>
      <c r="C16" s="5" t="s">
        <v>37</v>
      </c>
      <c r="D16" s="5" t="s">
        <v>46</v>
      </c>
      <c r="E16" s="5" t="s">
        <v>47</v>
      </c>
      <c r="F16" s="5" t="s">
        <v>40</v>
      </c>
      <c r="G16" s="5" t="s">
        <v>46</v>
      </c>
      <c r="H16" s="4" t="s">
        <v>48</v>
      </c>
      <c r="I16" s="4" t="s">
        <v>26</v>
      </c>
      <c r="J16" s="4">
        <v>1</v>
      </c>
      <c r="K16" s="4">
        <v>0.7</v>
      </c>
      <c r="L16" s="4">
        <v>0.7</v>
      </c>
      <c r="M16" s="27"/>
      <c r="N16" s="27"/>
    </row>
    <row r="17" spans="1:14" s="1" customFormat="1" ht="69.75" customHeight="1">
      <c r="A17" s="10">
        <v>9</v>
      </c>
      <c r="B17" s="28"/>
      <c r="C17" s="5" t="s">
        <v>50</v>
      </c>
      <c r="D17" s="5" t="s">
        <v>51</v>
      </c>
      <c r="E17" s="5" t="s">
        <v>52</v>
      </c>
      <c r="F17" s="5" t="s">
        <v>53</v>
      </c>
      <c r="G17" s="4" t="s">
        <v>58</v>
      </c>
      <c r="H17" s="4" t="s">
        <v>48</v>
      </c>
      <c r="I17" s="4" t="s">
        <v>26</v>
      </c>
      <c r="J17" s="4">
        <v>18000</v>
      </c>
      <c r="K17" s="4">
        <v>0.0006</v>
      </c>
      <c r="L17" s="4">
        <v>11</v>
      </c>
      <c r="M17" s="27"/>
      <c r="N17" s="27"/>
    </row>
    <row r="18" spans="1:14" s="1" customFormat="1" ht="75" customHeight="1">
      <c r="A18" s="10">
        <v>10</v>
      </c>
      <c r="B18" s="27" t="s">
        <v>59</v>
      </c>
      <c r="C18" s="5" t="s">
        <v>37</v>
      </c>
      <c r="D18" s="5" t="s">
        <v>46</v>
      </c>
      <c r="E18" s="5" t="s">
        <v>47</v>
      </c>
      <c r="F18" s="5" t="s">
        <v>40</v>
      </c>
      <c r="G18" s="5" t="s">
        <v>46</v>
      </c>
      <c r="H18" s="4" t="s">
        <v>48</v>
      </c>
      <c r="I18" s="4" t="s">
        <v>26</v>
      </c>
      <c r="J18" s="4">
        <v>1</v>
      </c>
      <c r="K18" s="4">
        <v>0.7</v>
      </c>
      <c r="L18" s="4">
        <v>0.7</v>
      </c>
      <c r="M18" s="27"/>
      <c r="N18" s="27"/>
    </row>
    <row r="19" spans="1:14" ht="78" customHeight="1">
      <c r="A19" s="10">
        <v>11</v>
      </c>
      <c r="B19" s="28"/>
      <c r="C19" s="5" t="s">
        <v>50</v>
      </c>
      <c r="D19" s="5" t="s">
        <v>51</v>
      </c>
      <c r="E19" s="5" t="s">
        <v>52</v>
      </c>
      <c r="F19" s="5" t="s">
        <v>53</v>
      </c>
      <c r="G19" s="4" t="s">
        <v>60</v>
      </c>
      <c r="H19" s="4" t="s">
        <v>48</v>
      </c>
      <c r="I19" s="4" t="s">
        <v>26</v>
      </c>
      <c r="J19" s="4">
        <v>14400</v>
      </c>
      <c r="K19" s="4">
        <v>0.0006</v>
      </c>
      <c r="L19" s="4">
        <v>9</v>
      </c>
      <c r="M19" s="27"/>
      <c r="N19" s="27"/>
    </row>
    <row r="20" spans="1:14" ht="78" customHeight="1">
      <c r="A20" s="10">
        <v>12</v>
      </c>
      <c r="B20" s="5" t="s">
        <v>61</v>
      </c>
      <c r="C20" s="5" t="s">
        <v>37</v>
      </c>
      <c r="D20" s="5" t="s">
        <v>46</v>
      </c>
      <c r="E20" s="5" t="s">
        <v>47</v>
      </c>
      <c r="F20" s="5" t="s">
        <v>40</v>
      </c>
      <c r="G20" s="5" t="s">
        <v>46</v>
      </c>
      <c r="H20" s="4" t="s">
        <v>48</v>
      </c>
      <c r="I20" s="4" t="s">
        <v>26</v>
      </c>
      <c r="J20" s="4">
        <v>1</v>
      </c>
      <c r="K20" s="4">
        <v>0.7</v>
      </c>
      <c r="L20" s="4">
        <v>0.7</v>
      </c>
      <c r="M20" s="27"/>
      <c r="N20" s="27"/>
    </row>
    <row r="21" spans="1:14" ht="73.5">
      <c r="A21" s="10">
        <v>13</v>
      </c>
      <c r="B21" s="5" t="s">
        <v>62</v>
      </c>
      <c r="C21" s="5" t="s">
        <v>37</v>
      </c>
      <c r="D21" s="5" t="s">
        <v>46</v>
      </c>
      <c r="E21" s="5" t="s">
        <v>47</v>
      </c>
      <c r="F21" s="5" t="s">
        <v>40</v>
      </c>
      <c r="G21" s="5" t="s">
        <v>46</v>
      </c>
      <c r="H21" s="4" t="s">
        <v>48</v>
      </c>
      <c r="I21" s="4" t="s">
        <v>26</v>
      </c>
      <c r="J21" s="4">
        <v>1</v>
      </c>
      <c r="K21" s="4">
        <v>0.7</v>
      </c>
      <c r="L21" s="4">
        <v>0.7</v>
      </c>
      <c r="M21" s="27"/>
      <c r="N21" s="27"/>
    </row>
    <row r="22" spans="1:14" ht="73.5">
      <c r="A22" s="10">
        <v>14</v>
      </c>
      <c r="B22" s="27" t="s">
        <v>63</v>
      </c>
      <c r="C22" s="5" t="s">
        <v>37</v>
      </c>
      <c r="D22" s="5" t="s">
        <v>46</v>
      </c>
      <c r="E22" s="5" t="s">
        <v>47</v>
      </c>
      <c r="F22" s="5" t="s">
        <v>40</v>
      </c>
      <c r="G22" s="5" t="s">
        <v>46</v>
      </c>
      <c r="H22" s="4" t="s">
        <v>48</v>
      </c>
      <c r="I22" s="4" t="s">
        <v>26</v>
      </c>
      <c r="J22" s="4">
        <v>1</v>
      </c>
      <c r="K22" s="4">
        <v>0.7</v>
      </c>
      <c r="L22" s="4">
        <v>0.7</v>
      </c>
      <c r="M22" s="27"/>
      <c r="N22" s="27"/>
    </row>
    <row r="23" spans="1:14" ht="69.75" customHeight="1">
      <c r="A23" s="10">
        <v>15</v>
      </c>
      <c r="B23" s="28"/>
      <c r="C23" s="5" t="s">
        <v>50</v>
      </c>
      <c r="D23" s="5" t="s">
        <v>51</v>
      </c>
      <c r="E23" s="5" t="s">
        <v>52</v>
      </c>
      <c r="F23" s="5" t="s">
        <v>53</v>
      </c>
      <c r="G23" s="4" t="s">
        <v>64</v>
      </c>
      <c r="H23" s="4" t="s">
        <v>48</v>
      </c>
      <c r="I23" s="4" t="s">
        <v>26</v>
      </c>
      <c r="J23" s="4">
        <v>10800</v>
      </c>
      <c r="K23" s="4">
        <v>0.0006</v>
      </c>
      <c r="L23" s="4">
        <v>6</v>
      </c>
      <c r="M23" s="27"/>
      <c r="N23" s="27"/>
    </row>
    <row r="24" spans="1:14" ht="75" customHeight="1">
      <c r="A24" s="10">
        <v>16</v>
      </c>
      <c r="B24" s="5" t="s">
        <v>65</v>
      </c>
      <c r="C24" s="5" t="s">
        <v>37</v>
      </c>
      <c r="D24" s="5" t="s">
        <v>46</v>
      </c>
      <c r="E24" s="5" t="s">
        <v>47</v>
      </c>
      <c r="F24" s="5" t="s">
        <v>40</v>
      </c>
      <c r="G24" s="5" t="s">
        <v>46</v>
      </c>
      <c r="H24" s="4" t="s">
        <v>48</v>
      </c>
      <c r="I24" s="4" t="s">
        <v>26</v>
      </c>
      <c r="J24" s="4">
        <v>1</v>
      </c>
      <c r="K24" s="4">
        <v>0.7</v>
      </c>
      <c r="L24" s="4">
        <v>0.7</v>
      </c>
      <c r="M24" s="27"/>
      <c r="N24" s="27"/>
    </row>
    <row r="25" spans="1:14" ht="79.5" customHeight="1">
      <c r="A25" s="10">
        <v>17</v>
      </c>
      <c r="B25" s="35" t="s">
        <v>69</v>
      </c>
      <c r="C25" s="36" t="s">
        <v>37</v>
      </c>
      <c r="D25" s="36" t="s">
        <v>46</v>
      </c>
      <c r="E25" s="36" t="s">
        <v>47</v>
      </c>
      <c r="F25" s="36" t="s">
        <v>40</v>
      </c>
      <c r="G25" s="36" t="s">
        <v>46</v>
      </c>
      <c r="H25" s="37" t="s">
        <v>48</v>
      </c>
      <c r="I25" s="37" t="s">
        <v>26</v>
      </c>
      <c r="J25" s="37">
        <v>1</v>
      </c>
      <c r="K25" s="37">
        <v>0.7</v>
      </c>
      <c r="L25" s="37">
        <v>0.7</v>
      </c>
      <c r="M25" s="27"/>
      <c r="N25" s="27"/>
    </row>
    <row r="26" spans="1:14" ht="70.5" customHeight="1">
      <c r="A26" s="10">
        <v>18</v>
      </c>
      <c r="B26" s="38"/>
      <c r="C26" s="36" t="s">
        <v>50</v>
      </c>
      <c r="D26" s="36" t="s">
        <v>51</v>
      </c>
      <c r="E26" s="36" t="s">
        <v>52</v>
      </c>
      <c r="F26" s="36" t="s">
        <v>53</v>
      </c>
      <c r="G26" s="37" t="s">
        <v>66</v>
      </c>
      <c r="H26" s="37" t="s">
        <v>48</v>
      </c>
      <c r="I26" s="37" t="s">
        <v>26</v>
      </c>
      <c r="J26" s="37">
        <v>7200</v>
      </c>
      <c r="K26" s="37">
        <v>0.0006</v>
      </c>
      <c r="L26" s="37">
        <v>4.5</v>
      </c>
      <c r="M26" s="27"/>
      <c r="N26" s="27"/>
    </row>
    <row r="27" spans="1:14" ht="81" customHeight="1">
      <c r="A27" s="10">
        <v>19</v>
      </c>
      <c r="B27" s="5" t="s">
        <v>67</v>
      </c>
      <c r="C27" s="5" t="s">
        <v>37</v>
      </c>
      <c r="D27" s="5" t="s">
        <v>46</v>
      </c>
      <c r="E27" s="5" t="s">
        <v>47</v>
      </c>
      <c r="F27" s="5" t="s">
        <v>40</v>
      </c>
      <c r="G27" s="5" t="s">
        <v>46</v>
      </c>
      <c r="H27" s="4" t="s">
        <v>48</v>
      </c>
      <c r="I27" s="4" t="s">
        <v>26</v>
      </c>
      <c r="J27" s="4">
        <v>1</v>
      </c>
      <c r="K27" s="4">
        <v>0.7</v>
      </c>
      <c r="L27" s="4">
        <v>0.7</v>
      </c>
      <c r="M27" s="27"/>
      <c r="N27" s="27"/>
    </row>
  </sheetData>
  <sheetProtection/>
  <mergeCells count="27">
    <mergeCell ref="L4:L5"/>
    <mergeCell ref="M4:M5"/>
    <mergeCell ref="M12:M27"/>
    <mergeCell ref="N4:N5"/>
    <mergeCell ref="N12:N27"/>
    <mergeCell ref="H4:H5"/>
    <mergeCell ref="I4:I5"/>
    <mergeCell ref="J4:J5"/>
    <mergeCell ref="K4:K5"/>
    <mergeCell ref="B22:B23"/>
    <mergeCell ref="B25:B26"/>
    <mergeCell ref="C4:C5"/>
    <mergeCell ref="D4:D5"/>
    <mergeCell ref="B12:B13"/>
    <mergeCell ref="B14:B15"/>
    <mergeCell ref="B16:B17"/>
    <mergeCell ref="B18:B19"/>
    <mergeCell ref="A2:N2"/>
    <mergeCell ref="A6:K6"/>
    <mergeCell ref="A7:K7"/>
    <mergeCell ref="A11:K11"/>
    <mergeCell ref="A4:A5"/>
    <mergeCell ref="B4:B5"/>
    <mergeCell ref="B8:B9"/>
    <mergeCell ref="E4:E5"/>
    <mergeCell ref="F4:F5"/>
    <mergeCell ref="G4:G5"/>
  </mergeCells>
  <printOptions horizontalCentered="1"/>
  <pageMargins left="0.3145833333333333" right="0.4326388888888889" top="0.7479166666666667" bottom="0.4722222222222222" header="0.3145833333333333" footer="0.2361111111111111"/>
  <pageSetup horizontalDpi="600" verticalDpi="600" orientation="landscape" paperSize="9" scale="96" r:id="rId1"/>
  <headerFooter alignWithMargins="0">
    <oddFooter>&amp;C&amp;"宋体"&amp;12第 &amp;P 页，共 &amp;N 页</oddFooter>
  </headerFooter>
  <rowBreaks count="3" manualBreakCount="3">
    <brk id="10" max="255" man="1"/>
    <brk id="17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2002-03-09T23:54:47Z</cp:lastPrinted>
  <dcterms:created xsi:type="dcterms:W3CDTF">2018-05-04T08:37:30Z</dcterms:created>
  <dcterms:modified xsi:type="dcterms:W3CDTF">2020-04-28T06:55:32Z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