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1"/>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<sst xmlns="http://schemas.openxmlformats.org/spreadsheetml/2006/main" count="91" uniqueCount="31">
  <si>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2021年第1季度会议费及“三公”经费支出统计表</t>
  </si>
  <si>
    <t>序号</t>
  </si>
  <si>
    <t>自查单位</t>
  </si>
  <si>
    <t>2020年会议费及“三公”经费决算</t>
  </si>
  <si>
    <t>2021年会议费及“三公”经费财政拨款预算</t>
  </si>
  <si>
    <t>截至2021年第1季度会议费及“三公”经费执行情况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</si>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</sst>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quot;\&quot;#,##0;[Red]&quot;\&quot;&quot;\&quot;&quot;\&quot;&quot;\&quot;&quot;\&quot;&quot;\&quot;&quot;\&quot;\-#,##0"/>
    <numFmt numFmtId="178" formatCode="0.000%"/>
    <numFmt numFmtId="179" formatCode="#,##0.00&quot;￥&quot;;\-#,##0.00&quot;￥&quot;"/>
    <numFmt numFmtId="180" formatCode="_-* #,##0.00_-;\-* #,##0.00_-;_-* &quot;-&quot;??_-;_-@_-"/>
    <numFmt numFmtId="181" formatCode="_-#,##0_-;\(#,##0\);_-\ \ &quot;-&quot;_-;_-@_-"/>
    <numFmt numFmtId="182" formatCode="#,##0.0"/>
    <numFmt numFmtId="183" formatCode="_-#,##0.00_-;\(#,##0.00\);_-\ \ &quot;-&quot;_-;_-@_-"/>
    <numFmt numFmtId="184" formatCode="_-#0&quot;.&quot;0000_-;\(#0&quot;.&quot;0000\);_-\ \ &quot;-&quot;_-;_-@_-"/>
    <numFmt numFmtId="185" formatCode="_-#,##0%_-;\(#,##0%\);_-\ &quot;-&quot;_-"/>
    <numFmt numFmtId="186" formatCode="_-#,###.00,_-;\(#,###.00,\);_-\ \ &quot;-&quot;_-;_-@_-"/>
    <numFmt numFmtId="187" formatCode="mmm/dd/yyyy;_-\ &quot;N/A&quot;_-;_-\ &quot;-&quot;_-"/>
    <numFmt numFmtId="188" formatCode="_-#,###,_-;\(#,###,\);_-\ \ &quot;-&quot;_-;_-@_-"/>
    <numFmt numFmtId="189" formatCode="_-* #,##0&quot;￥&quot;_-;\-* #,##0&quot;￥&quot;_-;_-* &quot;-&quot;&quot;￥&quot;_-;_-@_-"/>
    <numFmt numFmtId="190" formatCode="_(&quot;$&quot;* #,##0.00_);_(&quot;$&quot;* \(#,##0.00\);_(&quot;$&quot;* &quot;-&quot;??_);_(@_)"/>
    <numFmt numFmtId="191" formatCode="mmm/yyyy;_-\ &quot;N/A&quot;_-;_-\ &quot;-&quot;_-"/>
    <numFmt numFmtId="192" formatCode="_-* #,##0.00&quot;￥&quot;_-;\-* #,##0.00&quot;￥&quot;_-;_-* &quot;-&quot;??&quot;￥&quot;_-;_-@_-"/>
    <numFmt numFmtId="193" formatCode="_(&quot;$&quot;* #,##0_);_(&quot;$&quot;* \(#,##0\);_(&quot;$&quot;* &quot;-&quot;_);_(@_)"/>
    <numFmt numFmtId="194" formatCode="_-* #,##0_-;\-* #,##0_-;_-* &quot;-&quot;??_-;_-@_-"/>
    <numFmt numFmtId="195" formatCode="0.0%"/>
    <numFmt numFmtId="196" formatCode="_-#0&quot;.&quot;0,_-;\(#0&quot;.&quot;0,\);_-\ \ &quot;-&quot;_-;_-@_-"/>
    <numFmt numFmtId="197" formatCode="_([$€-2]* #,##0.00_);_([$€-2]* \(#,##0.00\);_([$€-2]* &quot;-&quot;??_)"/>
    <numFmt numFmtId="198" formatCode="_(&quot;$&quot;* #,##0.0_);_(&quot;$&quot;* \(#,##0.0\);_(&quot;$&quot;* &quot;-&quot;??_);_(@_)"/>
    <numFmt numFmtId="199" formatCode="#,##0\ &quot; &quot;;\(#,##0\)\ ;&quot;—&quot;&quot; &quot;&quot; &quot;&quot; &quot;&quot; &quot;"/>
    <numFmt numFmtId="200" formatCode="_-* #,##0_-;\-* #,##0_-;_-* &quot;-&quot;_-;_-@_-"/>
    <numFmt numFmtId="201" formatCode="&quot;$&quot;#,##0;\-&quot;$&quot;#,##0"/>
    <numFmt numFmtId="202" formatCode="mmm\ dd\,\ yy"/>
    <numFmt numFmtId="203" formatCode="mm/dd/yy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b/>
      <sz val="10"/>
      <color indexed="63"/>
      <name val="宋体"/>
      <family val="0"/>
    </font>
    <font>
      <b/>
      <sz val="15"/>
      <color indexed="56"/>
      <name val="宋体"/>
      <family val="0"/>
    </font>
    <font>
      <b/>
      <sz val="10"/>
      <color indexed="8"/>
      <name val="宋体"/>
      <family val="0"/>
    </font>
    <font>
      <b/>
      <sz val="11"/>
      <color indexed="56"/>
      <name val="宋体"/>
      <family val="0"/>
    </font>
    <font>
      <b/>
      <sz val="18"/>
      <color indexed="56"/>
      <name val="宋体"/>
      <family val="0"/>
    </font>
    <font>
      <u val="single"/>
      <sz val="10"/>
      <color indexed="12"/>
      <name val="宋体"/>
      <family val="0"/>
    </font>
    <font>
      <sz val="10"/>
      <color indexed="62"/>
      <name val="宋体"/>
      <family val="0"/>
    </font>
    <font>
      <sz val="10"/>
      <color indexed="10"/>
      <name val="宋体"/>
      <family val="0"/>
    </font>
    <font>
      <b/>
      <sz val="10"/>
      <color indexed="9"/>
      <name val="宋体"/>
      <family val="0"/>
    </font>
    <font>
      <b/>
      <sz val="13"/>
      <color indexed="56"/>
      <name val="宋体"/>
      <family val="0"/>
    </font>
    <font>
      <sz val="10"/>
      <name val="Arial"/>
      <family val="2"/>
    </font>
    <font>
      <sz val="10"/>
      <color indexed="8"/>
      <name val="MS Sans Serif"/>
      <family val="2"/>
    </font>
    <font>
      <sz val="10"/>
      <color indexed="9"/>
      <name val="宋体"/>
      <family val="0"/>
    </font>
    <font>
      <sz val="10"/>
      <name val="Times New Roman"/>
      <family val="1"/>
    </font>
    <font>
      <sz val="8"/>
      <name val="Times New Roman"/>
      <family val="1"/>
    </font>
    <font>
      <sz val="12"/>
      <name val="???"/>
      <family val="2"/>
    </font>
    <font>
      <sz val="10"/>
      <color indexed="20"/>
      <name val="宋体"/>
      <family val="0"/>
    </font>
    <font>
      <sz val="10"/>
      <color indexed="16"/>
      <name val="MS Serif"/>
      <family val="2"/>
    </font>
    <font>
      <i/>
      <sz val="10"/>
      <color indexed="23"/>
      <name val="宋体"/>
      <family val="0"/>
    </font>
    <font>
      <u val="single"/>
      <sz val="10"/>
      <color indexed="20"/>
      <name val="宋体"/>
      <family val="0"/>
    </font>
    <font>
      <sz val="10"/>
      <color indexed="60"/>
      <name val="宋体"/>
      <family val="0"/>
    </font>
    <font>
      <sz val="8"/>
      <name val="Arial"/>
      <family val="2"/>
    </font>
    <font>
      <sz val="12"/>
      <name val="Times New Roman"/>
      <family val="1"/>
    </font>
    <font>
      <sz val="10"/>
      <color indexed="17"/>
      <name val="宋体"/>
      <family val="0"/>
    </font>
    <font>
      <b/>
      <sz val="10"/>
      <color indexed="52"/>
      <name val="宋体"/>
      <family val="0"/>
    </font>
    <font>
      <sz val="10"/>
      <color indexed="52"/>
      <name val="宋体"/>
      <family val="0"/>
    </font>
    <font>
      <b/>
      <sz val="12"/>
      <name val="Helv"/>
      <family val="2"/>
    </font>
    <font>
      <b/>
      <sz val="8"/>
      <name val="Arial"/>
      <family val="2"/>
    </font>
    <font>
      <b/>
      <sz val="12"/>
      <name val="Arial"/>
      <family val="2"/>
    </font>
    <font>
      <sz val="11"/>
      <color indexed="17"/>
      <name val="宋体"/>
      <family val="0"/>
    </font>
    <font>
      <sz val="12"/>
      <name val="宋体"/>
      <family val="0"/>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Courier"/>
      <family val="2"/>
    </font>
    <font>
      <i/>
      <sz val="9"/>
      <name val="Times New Roman"/>
      <family val="1"/>
    </font>
    <font>
      <sz val="10"/>
      <name val="MS Serif"/>
      <family val="2"/>
    </font>
    <font>
      <u val="singleAccounting"/>
      <vertAlign val="subscript"/>
      <sz val="10"/>
      <name val="Times New Roman"/>
      <family val="1"/>
    </font>
    <font>
      <sz val="10"/>
      <name val="MS Sans Serif"/>
      <family val="2"/>
    </font>
    <font>
      <b/>
      <sz val="10"/>
      <name val="Helv"/>
      <family val="2"/>
    </font>
    <font>
      <sz val="11"/>
      <name val="蹈框"/>
      <family val="0"/>
    </font>
    <font>
      <sz val="7"/>
      <name val="Small Fonts"/>
      <family val="2"/>
    </font>
    <font>
      <b/>
      <sz val="11"/>
      <name val="Helv"/>
      <family val="2"/>
    </font>
    <font>
      <sz val="12"/>
      <name val="바탕체"/>
      <family val="3"/>
    </font>
    <font>
      <sz val="10"/>
      <name val="Tms Rmn"/>
      <family val="2"/>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0" fillId="0" borderId="0">
      <alignment horizontal="center" wrapText="1"/>
      <protection locked="0"/>
    </xf>
    <xf numFmtId="0" fontId="27" fillId="0" borderId="0">
      <alignment/>
      <protection/>
    </xf>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6" fillId="0" borderId="0">
      <alignment/>
      <protection locked="0"/>
    </xf>
    <xf numFmtId="0" fontId="35"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3" fillId="0" borderId="0" applyNumberFormat="0" applyAlignment="0">
      <protection/>
    </xf>
    <xf numFmtId="0" fontId="19" fillId="0" borderId="0" applyNumberFormat="0" applyFill="0" applyBorder="0" applyAlignment="0" applyProtection="0"/>
    <xf numFmtId="0" fontId="23" fillId="0" borderId="0" applyNumberFormat="0" applyFill="0" applyBorder="0" applyAlignment="0" applyProtection="0"/>
    <xf numFmtId="0" fontId="38" fillId="0" borderId="0">
      <alignment/>
      <protection/>
    </xf>
    <xf numFmtId="0" fontId="20" fillId="0" borderId="0" applyNumberFormat="0" applyFill="0" applyBorder="0" applyAlignment="0" applyProtection="0"/>
    <xf numFmtId="0" fontId="34" fillId="0" borderId="0" applyNumberFormat="0" applyFill="0" applyBorder="0" applyAlignment="0" applyProtection="0"/>
    <xf numFmtId="0" fontId="17" fillId="0" borderId="3" applyNumberFormat="0" applyFill="0" applyAlignment="0" applyProtection="0"/>
    <xf numFmtId="0" fontId="26" fillId="0" borderId="0">
      <alignment/>
      <protection/>
    </xf>
    <xf numFmtId="0" fontId="25" fillId="0" borderId="4" applyNumberFormat="0" applyFill="0" applyAlignment="0" applyProtection="0"/>
    <xf numFmtId="0" fontId="28" fillId="8" borderId="0" applyNumberFormat="0" applyBorder="0" applyAlignment="0" applyProtection="0"/>
    <xf numFmtId="0" fontId="19" fillId="0" borderId="5" applyNumberFormat="0" applyFill="0" applyAlignment="0" applyProtection="0"/>
    <xf numFmtId="0" fontId="31" fillId="0" borderId="0">
      <alignment/>
      <protection/>
    </xf>
    <xf numFmtId="0" fontId="28" fillId="9" borderId="0" applyNumberFormat="0" applyBorder="0" applyAlignment="0" applyProtection="0"/>
    <xf numFmtId="0" fontId="16" fillId="10" borderId="6" applyNumberFormat="0" applyAlignment="0" applyProtection="0"/>
    <xf numFmtId="176" fontId="0" fillId="0" borderId="0" applyFont="0" applyFill="0" applyBorder="0" applyAlignment="0" applyProtection="0"/>
    <xf numFmtId="49" fontId="29" fillId="0" borderId="0" applyProtection="0">
      <alignment horizontal="left"/>
    </xf>
    <xf numFmtId="0" fontId="26" fillId="0" borderId="0">
      <alignment/>
      <protection locked="0"/>
    </xf>
    <xf numFmtId="0" fontId="40" fillId="10" borderId="1" applyNumberFormat="0" applyAlignment="0" applyProtection="0"/>
    <xf numFmtId="0" fontId="24" fillId="11" borderId="7" applyNumberFormat="0" applyAlignment="0" applyProtection="0"/>
    <xf numFmtId="0" fontId="26" fillId="0" borderId="0">
      <alignment/>
      <protection/>
    </xf>
    <xf numFmtId="0" fontId="37" fillId="12" borderId="8">
      <alignment/>
      <protection/>
    </xf>
    <xf numFmtId="0" fontId="28" fillId="13" borderId="0" applyNumberFormat="0" applyBorder="0" applyAlignment="0" applyProtection="0"/>
    <xf numFmtId="0" fontId="26" fillId="0" borderId="0">
      <alignment/>
      <protection locked="0"/>
    </xf>
    <xf numFmtId="0" fontId="0" fillId="3" borderId="0" applyNumberFormat="0" applyBorder="0" applyAlignment="0" applyProtection="0"/>
    <xf numFmtId="0" fontId="41" fillId="0" borderId="9" applyNumberFormat="0" applyFill="0" applyAlignment="0" applyProtection="0"/>
    <xf numFmtId="0" fontId="18" fillId="0" borderId="10" applyNumberFormat="0" applyFill="0" applyAlignment="0" applyProtection="0"/>
    <xf numFmtId="0" fontId="39" fillId="2" borderId="0" applyNumberFormat="0" applyBorder="0" applyAlignment="0" applyProtection="0"/>
    <xf numFmtId="0" fontId="36" fillId="14" borderId="0" applyNumberFormat="0" applyBorder="0" applyAlignment="0" applyProtection="0"/>
    <xf numFmtId="0" fontId="0" fillId="15" borderId="0" applyNumberFormat="0" applyBorder="0" applyAlignment="0" applyProtection="0"/>
    <xf numFmtId="0" fontId="28"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9" borderId="0" applyNumberFormat="0" applyBorder="0" applyAlignment="0" applyProtection="0"/>
    <xf numFmtId="0" fontId="28" fillId="9" borderId="0" applyNumberFormat="0" applyBorder="0" applyAlignment="0" applyProtection="0"/>
    <xf numFmtId="0" fontId="0" fillId="0" borderId="0" applyNumberFormat="0" applyFont="0" applyFill="0" applyBorder="0" applyAlignment="0" applyProtection="0"/>
    <xf numFmtId="0" fontId="26" fillId="0" borderId="0">
      <alignment/>
      <protection/>
    </xf>
    <xf numFmtId="0" fontId="0" fillId="20"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18" borderId="0" applyNumberFormat="0" applyBorder="0" applyAlignment="0" applyProtection="0"/>
    <xf numFmtId="0" fontId="28" fillId="21" borderId="0" applyNumberFormat="0" applyBorder="0" applyAlignment="0" applyProtection="0"/>
    <xf numFmtId="0" fontId="26" fillId="0" borderId="0">
      <alignment/>
      <protection locked="0"/>
    </xf>
    <xf numFmtId="0" fontId="28" fillId="22" borderId="0" applyNumberFormat="0" applyBorder="0" applyAlignment="0" applyProtection="0"/>
    <xf numFmtId="0" fontId="38" fillId="0" borderId="0">
      <alignment/>
      <protection/>
    </xf>
    <xf numFmtId="43" fontId="0" fillId="0" borderId="0" applyFont="0" applyFill="0" applyBorder="0" applyAlignment="0" applyProtection="0"/>
    <xf numFmtId="0" fontId="0" fillId="23" borderId="0" applyNumberFormat="0" applyBorder="0" applyAlignment="0" applyProtection="0"/>
    <xf numFmtId="0" fontId="28" fillId="24" borderId="0" applyNumberFormat="0" applyBorder="0" applyAlignment="0" applyProtection="0"/>
    <xf numFmtId="0" fontId="26" fillId="0" borderId="0">
      <alignment/>
      <protection locked="0"/>
    </xf>
    <xf numFmtId="0" fontId="26"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6" fillId="0" borderId="0">
      <alignment/>
      <protection locked="0"/>
    </xf>
    <xf numFmtId="0" fontId="38" fillId="0" borderId="0">
      <alignment/>
      <protection/>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184" fontId="29" fillId="0" borderId="0" applyFill="0" applyBorder="0" applyProtection="0">
      <alignment horizontal="right"/>
    </xf>
    <xf numFmtId="186" fontId="29" fillId="0" borderId="0" applyFill="0" applyBorder="0" applyProtection="0">
      <alignment horizontal="right"/>
    </xf>
    <xf numFmtId="0" fontId="26" fillId="0" borderId="0">
      <alignment/>
      <protection locked="0"/>
    </xf>
    <xf numFmtId="188" fontId="29" fillId="0" borderId="0" applyFill="0" applyBorder="0" applyProtection="0">
      <alignment horizontal="right"/>
    </xf>
    <xf numFmtId="191" fontId="55" fillId="0" borderId="0" applyFill="0" applyBorder="0" applyProtection="0">
      <alignment horizontal="center"/>
    </xf>
    <xf numFmtId="14" fontId="30" fillId="0" borderId="0">
      <alignment horizontal="center" wrapText="1"/>
      <protection locked="0"/>
    </xf>
    <xf numFmtId="0" fontId="58" fillId="0" borderId="0">
      <alignment/>
      <protection/>
    </xf>
    <xf numFmtId="0" fontId="26" fillId="0" borderId="0">
      <alignment/>
      <protection locked="0"/>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45" fillId="2" borderId="0" applyNumberFormat="0" applyBorder="0" applyAlignment="0" applyProtection="0"/>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xf>
    <xf numFmtId="181" fontId="29" fillId="0" borderId="0" applyFill="0" applyBorder="0" applyProtection="0">
      <alignment horizontal="right"/>
    </xf>
    <xf numFmtId="183" fontId="29" fillId="0" borderId="0" applyFill="0" applyBorder="0" applyProtection="0">
      <alignment horizontal="right"/>
    </xf>
    <xf numFmtId="187" fontId="55" fillId="0" borderId="0" applyFill="0" applyBorder="0" applyProtection="0">
      <alignment horizontal="center"/>
    </xf>
    <xf numFmtId="185" fontId="53" fillId="0" borderId="0" applyFill="0" applyBorder="0" applyProtection="0">
      <alignment horizontal="right"/>
    </xf>
    <xf numFmtId="196" fontId="29" fillId="0" borderId="0" applyFill="0" applyBorder="0" applyProtection="0">
      <alignment horizontal="right"/>
    </xf>
    <xf numFmtId="194" fontId="38" fillId="0" borderId="0" applyFill="0" applyBorder="0" applyAlignment="0">
      <protection/>
    </xf>
    <xf numFmtId="0" fontId="57" fillId="0" borderId="0">
      <alignment/>
      <protection/>
    </xf>
    <xf numFmtId="177" fontId="26" fillId="0" borderId="0">
      <alignment/>
      <protection/>
    </xf>
    <xf numFmtId="0" fontId="18" fillId="0" borderId="0" applyNumberFormat="0" applyFill="0" applyBorder="0" applyAlignment="0" applyProtection="0"/>
    <xf numFmtId="198" fontId="0" fillId="0" borderId="0" applyFont="0" applyFill="0" applyBorder="0" applyAlignment="0" applyProtection="0"/>
    <xf numFmtId="0" fontId="50" fillId="0" borderId="0" applyFill="0" applyBorder="0">
      <alignment horizontal="right"/>
      <protection/>
    </xf>
    <xf numFmtId="0" fontId="38" fillId="0" borderId="0" applyFill="0" applyBorder="0">
      <alignment horizontal="right"/>
      <protection/>
    </xf>
    <xf numFmtId="0" fontId="60" fillId="0" borderId="11">
      <alignment/>
      <protection/>
    </xf>
    <xf numFmtId="0" fontId="43" fillId="0" borderId="12">
      <alignment horizontal="center"/>
      <protection/>
    </xf>
    <xf numFmtId="0" fontId="37" fillId="10" borderId="0" applyNumberFormat="0" applyBorder="0" applyAlignment="0" applyProtection="0"/>
    <xf numFmtId="177" fontId="26" fillId="0" borderId="0">
      <alignment/>
      <protection/>
    </xf>
    <xf numFmtId="177" fontId="26" fillId="0" borderId="0">
      <alignment/>
      <protection/>
    </xf>
    <xf numFmtId="178" fontId="0" fillId="0" borderId="0" applyFont="0" applyFill="0" applyBorder="0" applyAlignment="0" applyProtection="0"/>
    <xf numFmtId="177" fontId="26" fillId="0" borderId="0">
      <alignment/>
      <protection/>
    </xf>
    <xf numFmtId="177" fontId="26" fillId="0" borderId="0">
      <alignment/>
      <protection/>
    </xf>
    <xf numFmtId="177" fontId="26" fillId="0" borderId="0">
      <alignment/>
      <protection/>
    </xf>
    <xf numFmtId="177" fontId="26" fillId="0" borderId="0">
      <alignment/>
      <protection/>
    </xf>
    <xf numFmtId="177" fontId="26" fillId="0" borderId="0">
      <alignment/>
      <protection/>
    </xf>
    <xf numFmtId="41" fontId="0" fillId="0" borderId="0" applyFont="0" applyFill="0" applyBorder="0" applyAlignment="0" applyProtection="0"/>
    <xf numFmtId="180" fontId="0" fillId="0" borderId="0" applyFont="0" applyFill="0" applyBorder="0" applyAlignment="0" applyProtection="0"/>
    <xf numFmtId="182" fontId="29" fillId="0" borderId="0">
      <alignment/>
      <protection/>
    </xf>
    <xf numFmtId="0" fontId="54" fillId="0" borderId="0" applyNumberFormat="0" applyAlignment="0">
      <protection/>
    </xf>
    <xf numFmtId="0" fontId="52" fillId="0" borderId="0" applyNumberFormat="0" applyAlignment="0">
      <protection/>
    </xf>
    <xf numFmtId="193" fontId="0" fillId="0" borderId="0" applyFont="0" applyFill="0" applyBorder="0" applyAlignment="0" applyProtection="0"/>
    <xf numFmtId="195" fontId="0" fillId="0" borderId="0" applyFont="0" applyFill="0" applyBorder="0" applyAlignment="0" applyProtection="0"/>
    <xf numFmtId="190" fontId="0" fillId="0" borderId="0" applyFont="0" applyFill="0" applyBorder="0" applyAlignment="0" applyProtection="0"/>
    <xf numFmtId="15" fontId="56" fillId="0" borderId="0">
      <alignment/>
      <protection/>
    </xf>
    <xf numFmtId="197" fontId="0" fillId="0" borderId="0" applyFont="0" applyFill="0" applyBorder="0" applyAlignment="0" applyProtection="0"/>
    <xf numFmtId="0" fontId="26" fillId="0" borderId="0">
      <alignment/>
      <protection locked="0"/>
    </xf>
    <xf numFmtId="39" fontId="46" fillId="0" borderId="0">
      <alignment/>
      <protection/>
    </xf>
    <xf numFmtId="199" fontId="51" fillId="0" borderId="0">
      <alignment horizontal="right"/>
      <protection/>
    </xf>
    <xf numFmtId="0" fontId="26" fillId="0" borderId="0">
      <alignment/>
      <protection/>
    </xf>
    <xf numFmtId="0" fontId="42" fillId="0" borderId="0">
      <alignment horizontal="left"/>
      <protection/>
    </xf>
    <xf numFmtId="43" fontId="0" fillId="0" borderId="0" applyFont="0" applyFill="0" applyBorder="0" applyAlignment="0" applyProtection="0"/>
    <xf numFmtId="0" fontId="44" fillId="0" borderId="13" applyNumberFormat="0" applyAlignment="0" applyProtection="0"/>
    <xf numFmtId="0" fontId="44" fillId="0" borderId="14">
      <alignment horizontal="left" vertical="center"/>
      <protection/>
    </xf>
    <xf numFmtId="0" fontId="37" fillId="25" borderId="8" applyNumberFormat="0" applyBorder="0" applyAlignment="0" applyProtection="0"/>
    <xf numFmtId="179" fontId="46" fillId="26" borderId="0">
      <alignment/>
      <protection/>
    </xf>
    <xf numFmtId="0" fontId="0" fillId="17" borderId="0" applyNumberFormat="0" applyFont="0" applyBorder="0" applyAlignment="0" applyProtection="0"/>
    <xf numFmtId="38" fontId="47" fillId="0" borderId="0">
      <alignment/>
      <protection/>
    </xf>
    <xf numFmtId="38" fontId="48" fillId="0" borderId="0">
      <alignment/>
      <protection/>
    </xf>
    <xf numFmtId="38" fontId="49" fillId="0" borderId="0">
      <alignment/>
      <protection/>
    </xf>
    <xf numFmtId="38" fontId="50" fillId="0" borderId="0">
      <alignment/>
      <protection/>
    </xf>
    <xf numFmtId="0" fontId="51" fillId="0" borderId="0">
      <alignment/>
      <protection/>
    </xf>
    <xf numFmtId="0" fontId="51" fillId="0" borderId="0">
      <alignment/>
      <protection/>
    </xf>
    <xf numFmtId="0" fontId="0" fillId="0" borderId="0" applyFont="0" applyFill="0">
      <alignment horizontal="fill"/>
      <protection/>
    </xf>
    <xf numFmtId="0" fontId="46" fillId="0" borderId="0">
      <alignment/>
      <protection/>
    </xf>
    <xf numFmtId="179" fontId="46" fillId="27" borderId="0">
      <alignment/>
      <protection/>
    </xf>
    <xf numFmtId="192" fontId="0" fillId="0" borderId="0" applyFont="0" applyFill="0" applyBorder="0" applyAlignment="0" applyProtection="0"/>
    <xf numFmtId="189" fontId="0" fillId="0" borderId="0" applyFont="0" applyFill="0" applyBorder="0" applyAlignment="0" applyProtection="0"/>
    <xf numFmtId="0" fontId="29" fillId="0" borderId="0">
      <alignment/>
      <protection/>
    </xf>
    <xf numFmtId="37" fontId="59" fillId="0" borderId="0">
      <alignment/>
      <protection/>
    </xf>
    <xf numFmtId="0" fontId="29" fillId="0" borderId="0">
      <alignment/>
      <protection/>
    </xf>
    <xf numFmtId="180" fontId="0" fillId="0" borderId="0" applyFont="0" applyFill="0" applyBorder="0" applyAlignment="0" applyProtection="0"/>
    <xf numFmtId="20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7" fillId="10" borderId="8">
      <alignment/>
      <protection/>
    </xf>
    <xf numFmtId="201" fontId="62" fillId="0" borderId="0">
      <alignment/>
      <protection/>
    </xf>
    <xf numFmtId="0" fontId="46" fillId="0" borderId="0" applyNumberFormat="0" applyFill="0" applyBorder="0" applyAlignment="0" applyProtection="0"/>
    <xf numFmtId="0" fontId="18" fillId="0" borderId="0" applyNumberFormat="0" applyFill="0" applyBorder="0" applyAlignment="0" applyProtection="0"/>
    <xf numFmtId="0" fontId="63" fillId="28" borderId="0" applyNumberFormat="0">
      <alignment/>
      <protection/>
    </xf>
    <xf numFmtId="0" fontId="64" fillId="0" borderId="8">
      <alignment horizontal="center"/>
      <protection/>
    </xf>
    <xf numFmtId="0" fontId="64" fillId="0" borderId="0">
      <alignment horizontal="center" vertical="center"/>
      <protection/>
    </xf>
    <xf numFmtId="0" fontId="65" fillId="0" borderId="0" applyNumberFormat="0" applyFill="0">
      <alignment horizontal="left" vertical="center"/>
      <protection/>
    </xf>
    <xf numFmtId="0" fontId="60" fillId="0" borderId="0">
      <alignment/>
      <protection/>
    </xf>
    <xf numFmtId="40" fontId="66" fillId="0" borderId="0" applyBorder="0">
      <alignment horizontal="right"/>
      <protection/>
    </xf>
    <xf numFmtId="0" fontId="32" fillId="5" borderId="0" applyNumberFormat="0" applyBorder="0" applyAlignment="0" applyProtection="0"/>
    <xf numFmtId="0" fontId="67" fillId="5" borderId="0" applyNumberFormat="0" applyBorder="0" applyAlignment="0" applyProtection="0"/>
    <xf numFmtId="0" fontId="68" fillId="0" borderId="0" applyNumberFormat="0" applyFill="0" applyBorder="0" applyAlignment="0" applyProtection="0"/>
    <xf numFmtId="0" fontId="1" fillId="0" borderId="0" applyFill="0" applyBorder="0" applyAlignment="0">
      <protection/>
    </xf>
    <xf numFmtId="0" fontId="39"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29" fillId="0" borderId="0">
      <alignment/>
      <protection/>
    </xf>
    <xf numFmtId="41" fontId="0" fillId="0" borderId="0" applyFont="0" applyFill="0" applyBorder="0" applyAlignment="0" applyProtection="0"/>
    <xf numFmtId="41" fontId="0" fillId="0" borderId="0" applyFont="0" applyFill="0" applyBorder="0" applyAlignment="0" applyProtection="0"/>
    <xf numFmtId="0" fontId="26"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1"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_Part III.200406.Loan and Liabilities details.(Site Name)_Shenhua PBC package 050530_附件1：审计评估联合申报明细表" xfId="51"/>
    <cellStyle name="entry box"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0,0&#13;&#10;NA&#13;&#10;" xfId="77"/>
    <cellStyle name="千位_ 应交税金审定表"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workbookViewId="0" topLeftCell="O1">
      <pane ySplit="9" topLeftCell="A28" activePane="bottomLeft" state="frozen"/>
      <selection pane="bottomLeft" activeCell="AP10" sqref="AP10"/>
    </sheetView>
  </sheetViews>
  <sheetFormatPr defaultColWidth="9.140625" defaultRowHeight="12"/>
  <cols>
    <col min="1" max="1" width="4.00390625" style="36" customWidth="1"/>
    <col min="2" max="2" width="14.28125" style="37" customWidth="1"/>
    <col min="3" max="3" width="7.57421875" style="38" customWidth="1"/>
    <col min="4" max="4" width="8.28125" style="38" customWidth="1"/>
    <col min="5" max="5" width="6.00390625" style="38" customWidth="1"/>
    <col min="6" max="6" width="6.8515625" style="38" customWidth="1"/>
    <col min="7" max="7" width="6.7109375" style="38" customWidth="1"/>
    <col min="8" max="8" width="6.00390625" style="38" customWidth="1"/>
    <col min="9" max="9" width="6.7109375" style="38" customWidth="1"/>
    <col min="10" max="10" width="5.7109375" style="38" customWidth="1"/>
    <col min="11" max="14" width="7.28125" style="38" customWidth="1"/>
    <col min="15" max="15" width="8.7109375" style="39" customWidth="1"/>
    <col min="16" max="18" width="7.57421875" style="39" customWidth="1"/>
    <col min="19" max="20" width="7.57421875" style="40" customWidth="1"/>
    <col min="21" max="22" width="7.57421875" style="38" customWidth="1"/>
    <col min="23" max="25" width="7.28125" style="38" customWidth="1"/>
    <col min="26" max="26" width="8.7109375" style="41" customWidth="1"/>
    <col min="27" max="29" width="7.140625" style="38" customWidth="1"/>
    <col min="30" max="30" width="8.7109375" style="41" customWidth="1"/>
    <col min="31" max="33" width="6.140625" style="38" customWidth="1"/>
    <col min="34" max="34" width="9.00390625" style="41" customWidth="1"/>
    <col min="35" max="37" width="7.421875" style="38" customWidth="1"/>
    <col min="38" max="38" width="10.140625" style="41" customWidth="1"/>
    <col min="39" max="39" width="8.00390625" style="38" customWidth="1"/>
    <col min="40" max="40" width="7.28125" style="38" customWidth="1"/>
    <col min="41" max="41" width="6.57421875" style="38" customWidth="1"/>
    <col min="42" max="42" width="11.57421875" style="41" customWidth="1"/>
    <col min="43" max="43" width="7.57421875" style="38" customWidth="1"/>
    <col min="44" max="44" width="7.8515625" style="38" customWidth="1"/>
    <col min="45" max="45" width="4.421875" style="38" customWidth="1"/>
    <col min="46" max="46" width="6.00390625" style="38" customWidth="1"/>
    <col min="47" max="48" width="6.57421875" style="38" customWidth="1"/>
    <col min="49" max="49" width="5.8515625" style="38" customWidth="1"/>
    <col min="50" max="52" width="6.57421875" style="38" customWidth="1"/>
    <col min="53" max="53" width="6.28125" style="38" customWidth="1"/>
    <col min="54" max="54" width="6.57421875" style="38" customWidth="1"/>
    <col min="55" max="55" width="5.85156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12.4</v>
      </c>
      <c r="D10" s="53">
        <f aca="true" t="shared" si="1" ref="D10:D13">F10+H10+J10+L10+N10</f>
        <v>12.4</v>
      </c>
      <c r="E10" s="54"/>
      <c r="F10" s="54"/>
      <c r="G10" s="54"/>
      <c r="H10" s="54"/>
      <c r="I10" s="54"/>
      <c r="J10" s="54"/>
      <c r="K10" s="54">
        <v>7.45</v>
      </c>
      <c r="L10" s="54">
        <v>7.45</v>
      </c>
      <c r="M10" s="54">
        <v>4.95</v>
      </c>
      <c r="N10" s="54">
        <v>4.95</v>
      </c>
      <c r="O10" s="53">
        <f aca="true" t="shared" si="2" ref="O10:O15">P10+Q10+R10+S10+T10</f>
        <v>12.4</v>
      </c>
      <c r="P10" s="76"/>
      <c r="Q10" s="54"/>
      <c r="R10" s="54"/>
      <c r="S10" s="90">
        <v>7.45</v>
      </c>
      <c r="T10" s="90">
        <v>4.95</v>
      </c>
      <c r="U10" s="53">
        <f>W10+AA10+AE10+AI10+AM10</f>
        <v>1.99</v>
      </c>
      <c r="V10" s="53">
        <f>X10+AB10+AF10+AJ10+AN10</f>
        <v>1.99</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1.83</v>
      </c>
      <c r="AJ10" s="54">
        <v>1.83</v>
      </c>
      <c r="AK10" s="54">
        <v>0</v>
      </c>
      <c r="AL10" s="97" t="e">
        <f aca="true" t="shared" si="6" ref="AL10:AL15">(AI10-AK10)/AK10</f>
        <v>#DIV/0!</v>
      </c>
      <c r="AM10" s="54">
        <v>0.16</v>
      </c>
      <c r="AN10" s="54">
        <v>0.16</v>
      </c>
      <c r="AO10" s="54">
        <v>0.07</v>
      </c>
      <c r="AP10" s="97">
        <f aca="true" t="shared" si="7" ref="AP10:AP15">(AM10-AO10)/AO10</f>
        <v>1.2857142857142856</v>
      </c>
      <c r="AQ10" s="53">
        <f>AS10+AU10+AW10+AY10+BA10</f>
        <v>12.4</v>
      </c>
      <c r="AR10" s="53">
        <f>AT10+AV10+AX10+AZ10+BB10</f>
        <v>12.4</v>
      </c>
      <c r="AS10" s="54"/>
      <c r="AT10" s="54"/>
      <c r="AU10" s="54"/>
      <c r="AV10" s="54"/>
      <c r="AW10" s="54"/>
      <c r="AX10" s="54"/>
      <c r="AY10" s="54">
        <v>7.45</v>
      </c>
      <c r="AZ10" s="54">
        <v>7.45</v>
      </c>
      <c r="BA10" s="54">
        <v>4.95</v>
      </c>
      <c r="BB10" s="54">
        <v>4.95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12.4</v>
      </c>
      <c r="D15" s="53">
        <f>F15+H15+J15+L15+N15</f>
        <v>12.4</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4.95</v>
      </c>
      <c r="N15" s="53">
        <f t="shared" si="10"/>
        <v>4.95</v>
      </c>
      <c r="O15" s="53">
        <f t="shared" si="2"/>
        <v>12.4</v>
      </c>
      <c r="P15" s="53">
        <f aca="true" t="shared" si="11" ref="P15:T15">SUM(P10:P13)</f>
        <v>0</v>
      </c>
      <c r="Q15" s="53">
        <f t="shared" si="11"/>
        <v>0</v>
      </c>
      <c r="R15" s="53">
        <f t="shared" si="11"/>
        <v>0</v>
      </c>
      <c r="S15" s="53">
        <f t="shared" si="11"/>
        <v>7.45</v>
      </c>
      <c r="T15" s="53">
        <f t="shared" si="11"/>
        <v>4.95</v>
      </c>
      <c r="U15" s="53">
        <f aca="true" t="shared" si="12" ref="U15:Y15">SUM(U10:U14)</f>
        <v>1.99</v>
      </c>
      <c r="V15" s="53">
        <f t="shared" si="12"/>
        <v>1.99</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1.83</v>
      </c>
      <c r="AJ15" s="53">
        <f t="shared" si="15"/>
        <v>1.83</v>
      </c>
      <c r="AK15" s="53">
        <f t="shared" si="15"/>
        <v>0</v>
      </c>
      <c r="AL15" s="97" t="e">
        <f t="shared" si="6"/>
        <v>#DIV/0!</v>
      </c>
      <c r="AM15" s="53">
        <f aca="true" t="shared" si="16" ref="AM15:AO15">SUM(AM10:AM13)</f>
        <v>0.16</v>
      </c>
      <c r="AN15" s="53">
        <f t="shared" si="16"/>
        <v>0.16</v>
      </c>
      <c r="AO15" s="53">
        <f t="shared" si="16"/>
        <v>0.07</v>
      </c>
      <c r="AP15" s="97">
        <f t="shared" si="7"/>
        <v>1.2857142857142856</v>
      </c>
      <c r="AQ15" s="53">
        <f t="shared" si="9"/>
        <v>12.4</v>
      </c>
      <c r="AR15" s="53">
        <f t="shared" si="9"/>
        <v>12.4</v>
      </c>
      <c r="AS15" s="53">
        <f aca="true" t="shared" si="17" ref="AS15:BB15">SUM(AS10:AS13)</f>
        <v>0</v>
      </c>
      <c r="AT15" s="53">
        <f t="shared" si="17"/>
        <v>0</v>
      </c>
      <c r="AU15" s="53">
        <f t="shared" si="17"/>
        <v>0</v>
      </c>
      <c r="AV15" s="53">
        <f t="shared" si="17"/>
        <v>0</v>
      </c>
      <c r="AW15" s="53">
        <f t="shared" si="17"/>
        <v>0</v>
      </c>
      <c r="AX15" s="53">
        <f t="shared" si="17"/>
        <v>0</v>
      </c>
      <c r="AY15" s="53">
        <f t="shared" si="17"/>
        <v>7.45</v>
      </c>
      <c r="AZ15" s="53">
        <f t="shared" si="17"/>
        <v>7.45</v>
      </c>
      <c r="BA15" s="53">
        <f t="shared" si="17"/>
        <v>4.95</v>
      </c>
      <c r="BB15" s="53">
        <f t="shared" si="17"/>
        <v>4.95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7847222222222222" right="0.07847222222222222" top="0.7083333333333334"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workbookViewId="0" topLeftCell="A1">
      <selection activeCell="I5" sqref="I5:N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 top="0.5902777777777778" bottom="0.4722222222222222" header="0.3145833333333333" footer="0.15694444444444444"/>
  <pageSetup horizontalDpi="1200" verticalDpi="1200" orientation="landscape" pageOrder="overThenDown"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2021-04-06T01:56:45Z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