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<sst xmlns="http://schemas.openxmlformats.org/spreadsheetml/2006/main" count="65" uniqueCount="43">
  <si>
    <t>附件1</t>
  </si>
  <si>
    <t>韶关市下拨南雄市2020年度“广东扶贫济困日”第五批定向捐赠资金安排表</t>
  </si>
  <si>
    <t>序号</t>
  </si>
  <si>
    <t>捐赠单位</t>
  </si>
  <si>
    <t>定向地区</t>
  </si>
  <si>
    <t>捐赠金额（元）</t>
  </si>
  <si>
    <t>村小计（元）</t>
  </si>
  <si>
    <t>备注</t>
  </si>
  <si>
    <t>镇（街道）</t>
  </si>
  <si>
    <t>村</t>
  </si>
  <si>
    <t>合 计</t>
  </si>
  <si>
    <t>广东东明股份有限公司</t>
  </si>
  <si>
    <t>江头镇</t>
  </si>
  <si>
    <t>武岭村</t>
  </si>
  <si>
    <t>用于扶贫济困项目</t>
  </si>
  <si>
    <t>广州顺丰速运有限公司韶关分公司</t>
  </si>
  <si>
    <t>韶关科艺创意工业有限公司</t>
  </si>
  <si>
    <t>韶关市大润发商业有限公司</t>
  </si>
  <si>
    <t>韶关农村商业银行股份有限公司</t>
  </si>
  <si>
    <t>南甫村</t>
  </si>
  <si>
    <t>用于乡村振兴项目</t>
  </si>
  <si>
    <t>江头镇小计</t>
  </si>
  <si>
    <t>广东省韶铸集团有限公司（韶关铸锻总厂）</t>
  </si>
  <si>
    <t>水口镇</t>
  </si>
  <si>
    <t>下湖村</t>
  </si>
  <si>
    <t>用于扶贫工作</t>
  </si>
  <si>
    <t>广东韶能集团股份有限公司</t>
  </si>
  <si>
    <t>用于基础设施建设</t>
  </si>
  <si>
    <t>泷头村</t>
  </si>
  <si>
    <t>水口镇小计</t>
  </si>
  <si>
    <t>主田镇</t>
  </si>
  <si>
    <t>大坝村</t>
  </si>
  <si>
    <t>用于乡道维修</t>
  </si>
  <si>
    <t>主田镇小计</t>
  </si>
  <si>
    <t>古市镇</t>
  </si>
  <si>
    <t>丰源村</t>
  </si>
  <si>
    <t>古市镇小计</t>
  </si>
  <si>
    <t>乌迳镇</t>
  </si>
  <si>
    <t>黄洞村</t>
  </si>
  <si>
    <t>乌迳镇小计</t>
  </si>
  <si>
    <t>雄州街道</t>
  </si>
  <si>
    <t>上坪村</t>
  </si>
  <si>
    <t>雄州街道小计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</si>
</sst>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E22" sqref="E22"/>
    </sheetView>
  </sheetViews>
  <sheetFormatPr defaultColWidth="9" defaultRowHeight="13.5" outlineLevelCol="6"/>
  <cols>
    <col min="1" max="1" width="6.25" customWidth="1"/>
    <col min="2" max="2" width="27.5" customWidth="1"/>
    <col min="3" max="3" width="11" customWidth="1"/>
    <col min="4" max="4" width="8.875" customWidth="1"/>
    <col min="5" max="5" width="13.125" customWidth="1"/>
    <col min="6" max="6" width="11" customWidth="1"/>
    <col min="7" max="7" width="30.125" customWidth="1"/>
  </cols>
  <sheetData>
    <row r="1" ht="25" customHeight="1" spans="1:1">
      <c r="A1" t="s">
        <v>0</v>
      </c>
    </row>
    <row r="2" ht="66" customHeight="1" spans="1:7">
      <c r="A2" s="1" t="s">
        <v>1</v>
      </c>
      <c r="B2" s="1"/>
      <c r="C2" s="1"/>
      <c r="D2" s="1"/>
      <c r="E2" s="1"/>
      <c r="F2" s="1"/>
      <c r="G2" s="1"/>
    </row>
    <row r="3" ht="24" customHeight="1" spans="1:7">
      <c r="A3" s="2" t="s">
        <v>2</v>
      </c>
      <c r="B3" s="2" t="s">
        <v>3</v>
      </c>
      <c r="C3" s="2" t="s">
        <v>4</v>
      </c>
      <c r="D3" s="2"/>
      <c r="E3" s="2" t="s">
        <v>5</v>
      </c>
      <c r="F3" s="2" t="s">
        <v>6</v>
      </c>
      <c r="G3" s="2" t="s">
        <v>7</v>
      </c>
    </row>
    <row r="4" ht="24" customHeight="1" spans="1:7">
      <c r="A4" s="2"/>
      <c r="B4" s="2"/>
      <c r="C4" s="2" t="s">
        <v>8</v>
      </c>
      <c r="D4" s="2" t="s">
        <v>9</v>
      </c>
      <c r="E4" s="2"/>
      <c r="F4" s="2"/>
      <c r="G4" s="2"/>
    </row>
    <row r="5" ht="24" customHeight="1" spans="1:7">
      <c r="A5" s="3" t="s">
        <v>10</v>
      </c>
      <c r="B5" s="4"/>
      <c r="C5" s="4"/>
      <c r="D5" s="4"/>
      <c r="E5" s="5">
        <f>E11+E15+E17+E19+E21+E23</f>
        <v>879000</v>
      </c>
      <c r="F5" s="6"/>
      <c r="G5" s="4"/>
    </row>
    <row r="6" ht="37" customHeight="1" spans="1:7">
      <c r="A6" s="7">
        <v>1</v>
      </c>
      <c r="B6" s="7" t="s">
        <v>11</v>
      </c>
      <c r="C6" s="7" t="s">
        <v>12</v>
      </c>
      <c r="D6" s="7" t="s">
        <v>13</v>
      </c>
      <c r="E6" s="8">
        <v>6000</v>
      </c>
      <c r="F6" s="9">
        <f>E6+E7+E8+E9</f>
        <v>29000</v>
      </c>
      <c r="G6" s="10" t="s">
        <v>14</v>
      </c>
    </row>
    <row r="7" ht="37" customHeight="1" spans="1:7">
      <c r="A7" s="7">
        <v>2</v>
      </c>
      <c r="B7" s="7" t="s">
        <v>15</v>
      </c>
      <c r="C7" s="7" t="s">
        <v>12</v>
      </c>
      <c r="D7" s="7" t="s">
        <v>13</v>
      </c>
      <c r="E7" s="8">
        <v>10000</v>
      </c>
      <c r="F7" s="11"/>
      <c r="G7" s="10" t="s">
        <v>14</v>
      </c>
    </row>
    <row r="8" ht="37" customHeight="1" spans="1:7">
      <c r="A8" s="7">
        <v>3</v>
      </c>
      <c r="B8" s="7" t="s">
        <v>16</v>
      </c>
      <c r="C8" s="7" t="s">
        <v>12</v>
      </c>
      <c r="D8" s="7" t="s">
        <v>13</v>
      </c>
      <c r="E8" s="8">
        <v>10000</v>
      </c>
      <c r="F8" s="11"/>
      <c r="G8" s="10" t="s">
        <v>14</v>
      </c>
    </row>
    <row r="9" ht="37" customHeight="1" spans="1:7">
      <c r="A9" s="7">
        <v>4</v>
      </c>
      <c r="B9" s="7" t="s">
        <v>17</v>
      </c>
      <c r="C9" s="7" t="s">
        <v>12</v>
      </c>
      <c r="D9" s="7" t="s">
        <v>13</v>
      </c>
      <c r="E9" s="8">
        <v>3000</v>
      </c>
      <c r="F9" s="12"/>
      <c r="G9" s="10" t="s">
        <v>14</v>
      </c>
    </row>
    <row r="10" ht="37" customHeight="1" spans="1:7">
      <c r="A10" s="7">
        <v>5</v>
      </c>
      <c r="B10" s="7" t="s">
        <v>18</v>
      </c>
      <c r="C10" s="7" t="s">
        <v>12</v>
      </c>
      <c r="D10" s="7" t="s">
        <v>19</v>
      </c>
      <c r="E10" s="8">
        <v>50000</v>
      </c>
      <c r="F10" s="12">
        <v>50000</v>
      </c>
      <c r="G10" s="10" t="s">
        <v>20</v>
      </c>
    </row>
    <row r="11" ht="37" customHeight="1" spans="1:7">
      <c r="A11" s="13" t="s">
        <v>21</v>
      </c>
      <c r="B11" s="13"/>
      <c r="C11" s="13"/>
      <c r="D11" s="13"/>
      <c r="E11" s="14">
        <f>SUM(E6:E10)</f>
        <v>79000</v>
      </c>
      <c r="F11" s="14"/>
      <c r="G11" s="7"/>
    </row>
    <row r="12" ht="37" customHeight="1" spans="1:7">
      <c r="A12" s="7">
        <v>6</v>
      </c>
      <c r="B12" s="15" t="s">
        <v>22</v>
      </c>
      <c r="C12" s="7" t="s">
        <v>23</v>
      </c>
      <c r="D12" s="7" t="s">
        <v>24</v>
      </c>
      <c r="E12" s="8">
        <v>200000</v>
      </c>
      <c r="F12" s="9">
        <f>E12+E13</f>
        <v>300000</v>
      </c>
      <c r="G12" s="7" t="s">
        <v>25</v>
      </c>
    </row>
    <row r="13" ht="37" customHeight="1" spans="1:7">
      <c r="A13" s="7">
        <v>7</v>
      </c>
      <c r="B13" s="7" t="s">
        <v>26</v>
      </c>
      <c r="C13" s="7" t="s">
        <v>23</v>
      </c>
      <c r="D13" s="7" t="s">
        <v>24</v>
      </c>
      <c r="E13" s="8">
        <v>100000</v>
      </c>
      <c r="F13" s="12"/>
      <c r="G13" s="7" t="s">
        <v>27</v>
      </c>
    </row>
    <row r="14" ht="37" customHeight="1" spans="1:7">
      <c r="A14" s="7">
        <v>8</v>
      </c>
      <c r="B14" s="7" t="s">
        <v>26</v>
      </c>
      <c r="C14" s="7" t="s">
        <v>23</v>
      </c>
      <c r="D14" s="7" t="s">
        <v>28</v>
      </c>
      <c r="E14" s="8">
        <v>100000</v>
      </c>
      <c r="F14" s="8">
        <v>100000</v>
      </c>
      <c r="G14" s="7" t="s">
        <v>27</v>
      </c>
    </row>
    <row r="15" ht="37" customHeight="1" spans="1:7">
      <c r="A15" s="13" t="s">
        <v>29</v>
      </c>
      <c r="B15" s="13"/>
      <c r="C15" s="13"/>
      <c r="D15" s="13"/>
      <c r="E15" s="14">
        <f>SUM(E12:E14)</f>
        <v>400000</v>
      </c>
      <c r="F15" s="14"/>
      <c r="G15" s="7"/>
    </row>
    <row r="16" ht="37" customHeight="1" spans="1:7">
      <c r="A16" s="7">
        <v>9</v>
      </c>
      <c r="B16" s="7" t="s">
        <v>26</v>
      </c>
      <c r="C16" s="7" t="s">
        <v>30</v>
      </c>
      <c r="D16" s="7" t="s">
        <v>31</v>
      </c>
      <c r="E16" s="9">
        <v>50000</v>
      </c>
      <c r="F16" s="16">
        <v>50000</v>
      </c>
      <c r="G16" s="7" t="s">
        <v>32</v>
      </c>
    </row>
    <row r="17" ht="37" customHeight="1" spans="1:7">
      <c r="A17" s="13" t="s">
        <v>33</v>
      </c>
      <c r="B17" s="13"/>
      <c r="C17" s="13"/>
      <c r="D17" s="13"/>
      <c r="E17" s="14">
        <v>50000</v>
      </c>
      <c r="F17" s="14"/>
      <c r="G17" s="7"/>
    </row>
    <row r="18" ht="37" customHeight="1" spans="1:7">
      <c r="A18" s="7">
        <v>10</v>
      </c>
      <c r="B18" s="7" t="s">
        <v>26</v>
      </c>
      <c r="C18" s="7" t="s">
        <v>34</v>
      </c>
      <c r="D18" s="7" t="s">
        <v>35</v>
      </c>
      <c r="E18" s="11">
        <v>100000</v>
      </c>
      <c r="F18" s="17">
        <v>100000</v>
      </c>
      <c r="G18" s="15" t="s">
        <v>27</v>
      </c>
    </row>
    <row r="19" ht="37" customHeight="1" spans="1:7">
      <c r="A19" s="13" t="s">
        <v>36</v>
      </c>
      <c r="B19" s="13"/>
      <c r="C19" s="13"/>
      <c r="D19" s="13"/>
      <c r="E19" s="14">
        <v>100000</v>
      </c>
      <c r="F19" s="14"/>
      <c r="G19" s="15"/>
    </row>
    <row r="20" ht="37" customHeight="1" spans="1:7">
      <c r="A20" s="7">
        <v>11</v>
      </c>
      <c r="B20" s="7" t="s">
        <v>26</v>
      </c>
      <c r="C20" s="7" t="s">
        <v>37</v>
      </c>
      <c r="D20" s="7" t="s">
        <v>38</v>
      </c>
      <c r="E20" s="8">
        <v>200000</v>
      </c>
      <c r="F20" s="18">
        <v>200000</v>
      </c>
      <c r="G20" s="15" t="s">
        <v>27</v>
      </c>
    </row>
    <row r="21" ht="37" customHeight="1" spans="1:7">
      <c r="A21" s="13" t="s">
        <v>39</v>
      </c>
      <c r="B21" s="13"/>
      <c r="C21" s="13"/>
      <c r="D21" s="13"/>
      <c r="E21" s="14">
        <v>200000</v>
      </c>
      <c r="F21" s="14"/>
      <c r="G21" s="15"/>
    </row>
    <row r="22" ht="37" customHeight="1" spans="1:7">
      <c r="A22" s="7">
        <v>12</v>
      </c>
      <c r="B22" s="7" t="s">
        <v>26</v>
      </c>
      <c r="C22" s="7" t="s">
        <v>40</v>
      </c>
      <c r="D22" s="7" t="s">
        <v>41</v>
      </c>
      <c r="E22" s="11">
        <v>50000</v>
      </c>
      <c r="F22" s="17">
        <v>50000</v>
      </c>
      <c r="G22" s="7" t="s">
        <v>27</v>
      </c>
    </row>
    <row r="23" ht="37" customHeight="1" spans="1:7">
      <c r="A23" s="13" t="s">
        <v>42</v>
      </c>
      <c r="B23" s="13"/>
      <c r="C23" s="13"/>
      <c r="D23" s="13"/>
      <c r="E23" s="14">
        <v>50000</v>
      </c>
      <c r="F23" s="14"/>
      <c r="G23" s="7"/>
    </row>
  </sheetData>
  <mergeCells count="21">
    <mergeCell ref="A2:G2"/>
    <mergeCell ref="C3:D3"/>
    <mergeCell ref="A11:D11"/>
    <mergeCell ref="E11:F11"/>
    <mergeCell ref="A15:D15"/>
    <mergeCell ref="E15:F15"/>
    <mergeCell ref="A17:D17"/>
    <mergeCell ref="E17:F17"/>
    <mergeCell ref="A19:D19"/>
    <mergeCell ref="E19:F19"/>
    <mergeCell ref="A21:D21"/>
    <mergeCell ref="E21:F21"/>
    <mergeCell ref="A23:D23"/>
    <mergeCell ref="E23:F23"/>
    <mergeCell ref="A3:A4"/>
    <mergeCell ref="B3:B4"/>
    <mergeCell ref="E3:E4"/>
    <mergeCell ref="F3:F4"/>
    <mergeCell ref="F6:F9"/>
    <mergeCell ref="F12:F13"/>
    <mergeCell ref="G3:G4"/>
  </mergeCells>
  <pageMargins left="0.700694444444445" right="0.700694444444445" top="0.751388888888889" bottom="0.751388888888889" header="0.298611111111111" footer="0.298611111111111"/>
  <pageSetup paperSize="9" scale="8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lwT.</cp:lastModifiedBy>
  <dcterms:created xsi:type="dcterms:W3CDTF">2020-12-14T09:43:00Z</dcterms:created>
  <dcterms:modified xsi:type="dcterms:W3CDTF">2021-03-31T01:58:30Z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