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definedNames>
    <definedName name="_xlnm.Print_Area" localSheetId="0">AQIReport!$A$1:$P$18</definedName>
  </definedName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<sst xmlns="http://schemas.openxmlformats.org/spreadsheetml/2006/main" count="48" uniqueCount="28">
  <si>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</si>
  <si>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</si>
  <si>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</si>
  <si>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</si>
  <si>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</si>
  <si>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</si>
  <si>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</si>
  <si>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</si>
  <si>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</si>
  <si>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</si>
  <si>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</si>
  <si>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</si>
  <si>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</si>
  <si>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</si>
  <si>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</si>
  <si>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</si>
  <si>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</si>
  <si>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</si>
  <si>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</si>
  <si>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</si>
  <si>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</si>
  <si>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</si>
  <si>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</si>
  <si>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13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</si>
  <si>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22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3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28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</si>
  <si>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PM10</t>
  </si>
  <si>
    <t>49(H)</t>
  </si>
  <si>
    <t>注：本周乐昌城区空气质量为良，最大空气指数为98。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</si>
</sst>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0">
    <xf numFmtId="0" fontId="0" fillId="0" borderId="0" xfId="0">
      <alignment wrapText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9" fontId="0" fillId="0" borderId="9" xfId="0" applyNumberForma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L9" sqref="L9"/>
    </sheetView>
  </sheetViews>
  <sheetFormatPr defaultColWidth="9" defaultRowHeight="12.75"/>
  <cols>
    <col min="1" max="1" width="15.28515625" customWidth="1"/>
    <col min="2" max="2" width="6.5703125" customWidth="1"/>
    <col min="3" max="3" width="5.7109375" customWidth="1"/>
    <col min="4" max="4" width="7.28515625" customWidth="1"/>
    <col min="5" max="5" width="6.42578125" customWidth="1"/>
    <col min="6" max="6" width="6.5703125" customWidth="1"/>
    <col min="7" max="7" width="6.28515625" customWidth="1"/>
    <col min="8" max="8" width="7.42578125" customWidth="1"/>
    <col min="9" max="9" width="6.28515625" customWidth="1"/>
    <col min="10" max="10" width="7" customWidth="1"/>
    <col min="11" max="11" width="6.5703125" customWidth="1"/>
    <col min="12" max="12" width="8" customWidth="1"/>
    <col min="13" max="13" width="6.42578125" customWidth="1"/>
    <col min="14" max="14" width="7.85546875" customWidth="1"/>
    <col min="15" max="15" width="8.140625" customWidth="1"/>
    <col min="16" max="16" width="8.7109375" customWidth="1"/>
  </cols>
  <sheetData>
    <row r="1" spans="1:16" ht="21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 customHeight="1" thickBot="1">
      <c r="A2" s="27" t="s">
        <v>24</v>
      </c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3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1" t="s">
        <v>11</v>
      </c>
      <c r="C5" s="1" t="s">
        <v>12</v>
      </c>
      <c r="D5" s="1" t="s">
        <v>11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14</v>
      </c>
      <c r="K5" s="1" t="s">
        <v>12</v>
      </c>
      <c r="L5" s="1" t="s">
        <v>13</v>
      </c>
      <c r="M5" s="1" t="s">
        <v>12</v>
      </c>
      <c r="N5" s="26"/>
      <c r="O5" s="26"/>
      <c r="P5" s="26"/>
    </row>
    <row r="6" spans="1:16" ht="30.95" customHeight="1" thickBot="1">
      <c r="A6" s="2">
        <v>44277</v>
      </c>
      <c r="B6" s="11">
        <v>28</v>
      </c>
      <c r="C6" s="11">
        <v>40</v>
      </c>
      <c r="D6" s="11">
        <v>106</v>
      </c>
      <c r="E6" s="11">
        <v>78</v>
      </c>
      <c r="F6" s="11">
        <v>6</v>
      </c>
      <c r="G6" s="11">
        <v>6</v>
      </c>
      <c r="H6" s="11">
        <v>9</v>
      </c>
      <c r="I6" s="11">
        <v>12</v>
      </c>
      <c r="J6" s="15">
        <v>0.7</v>
      </c>
      <c r="K6" s="11">
        <v>18</v>
      </c>
      <c r="L6" s="11">
        <v>89</v>
      </c>
      <c r="M6" s="11">
        <v>45</v>
      </c>
      <c r="N6" s="14" t="s">
        <v>25</v>
      </c>
      <c r="O6" s="11">
        <v>78</v>
      </c>
      <c r="P6" s="13" t="s">
        <v>22</v>
      </c>
    </row>
    <row r="7" spans="1:16" ht="30.95" customHeight="1" thickBot="1">
      <c r="A7" s="2">
        <v>44278</v>
      </c>
      <c r="B7" s="11">
        <v>37</v>
      </c>
      <c r="C7" s="11">
        <v>53</v>
      </c>
      <c r="D7" s="11">
        <v>82</v>
      </c>
      <c r="E7" s="11">
        <v>66</v>
      </c>
      <c r="F7" s="11">
        <v>7</v>
      </c>
      <c r="G7" s="11">
        <v>7</v>
      </c>
      <c r="H7" s="11">
        <v>18</v>
      </c>
      <c r="I7" s="11">
        <v>23</v>
      </c>
      <c r="J7" s="15">
        <v>0.7</v>
      </c>
      <c r="K7" s="11">
        <v>18</v>
      </c>
      <c r="L7" s="11">
        <v>103</v>
      </c>
      <c r="M7" s="11">
        <v>53</v>
      </c>
      <c r="N7" s="12" t="s">
        <v>25</v>
      </c>
      <c r="O7" s="11">
        <v>66</v>
      </c>
      <c r="P7" s="13" t="s">
        <v>22</v>
      </c>
    </row>
    <row r="8" spans="1:16" ht="23.25" customHeight="1" thickBot="1">
      <c r="A8" s="2">
        <v>44279</v>
      </c>
      <c r="B8" s="11">
        <v>36</v>
      </c>
      <c r="C8" s="11">
        <v>52</v>
      </c>
      <c r="D8" s="11">
        <v>66</v>
      </c>
      <c r="E8" s="11">
        <v>58</v>
      </c>
      <c r="F8" s="11">
        <v>7</v>
      </c>
      <c r="G8" s="11">
        <v>7</v>
      </c>
      <c r="H8" s="11">
        <v>15</v>
      </c>
      <c r="I8" s="11">
        <v>19</v>
      </c>
      <c r="J8" s="15">
        <v>0.6</v>
      </c>
      <c r="K8" s="11">
        <v>15</v>
      </c>
      <c r="L8" s="11">
        <v>90</v>
      </c>
      <c r="M8" s="11">
        <v>45</v>
      </c>
      <c r="N8" s="12" t="s">
        <v>25</v>
      </c>
      <c r="O8" s="11">
        <v>58</v>
      </c>
      <c r="P8" s="13" t="s">
        <v>22</v>
      </c>
    </row>
    <row r="9" spans="1:16" ht="25.5" customHeight="1" thickBot="1">
      <c r="A9" s="2">
        <v>44280</v>
      </c>
      <c r="B9" s="11">
        <v>29</v>
      </c>
      <c r="C9" s="11">
        <v>42</v>
      </c>
      <c r="D9" s="11">
        <v>64</v>
      </c>
      <c r="E9" s="11">
        <v>57</v>
      </c>
      <c r="F9" s="11">
        <v>7</v>
      </c>
      <c r="G9" s="11">
        <v>7</v>
      </c>
      <c r="H9" s="11">
        <v>16</v>
      </c>
      <c r="I9" s="11">
        <v>20</v>
      </c>
      <c r="J9" s="15">
        <v>0.8</v>
      </c>
      <c r="K9" s="11">
        <v>20</v>
      </c>
      <c r="L9" s="11">
        <v>114</v>
      </c>
      <c r="M9" s="11">
        <v>62</v>
      </c>
      <c r="N9" s="12" t="s">
        <v>21</v>
      </c>
      <c r="O9" s="11">
        <v>62</v>
      </c>
      <c r="P9" s="12" t="s">
        <v>22</v>
      </c>
    </row>
    <row r="10" spans="1:16" ht="25.5" customHeight="1" thickBot="1">
      <c r="A10" s="2">
        <v>44281</v>
      </c>
      <c r="B10" s="11">
        <v>42</v>
      </c>
      <c r="C10" s="11">
        <v>59</v>
      </c>
      <c r="D10" s="11">
        <v>61</v>
      </c>
      <c r="E10" s="11">
        <v>56</v>
      </c>
      <c r="F10" s="11">
        <v>11</v>
      </c>
      <c r="G10" s="11">
        <v>11</v>
      </c>
      <c r="H10" s="11">
        <v>20</v>
      </c>
      <c r="I10" s="11">
        <v>25</v>
      </c>
      <c r="J10" s="15">
        <v>1</v>
      </c>
      <c r="K10" s="11">
        <v>25</v>
      </c>
      <c r="L10" s="11">
        <v>157</v>
      </c>
      <c r="M10" s="11">
        <v>98</v>
      </c>
      <c r="N10" s="12" t="s">
        <v>21</v>
      </c>
      <c r="O10" s="11">
        <v>98</v>
      </c>
      <c r="P10" s="12" t="s">
        <v>22</v>
      </c>
    </row>
    <row r="11" spans="1:16" ht="24.75" customHeight="1" thickBot="1">
      <c r="A11" s="2">
        <v>44282</v>
      </c>
      <c r="B11" s="11">
        <v>40</v>
      </c>
      <c r="C11" s="11">
        <v>57</v>
      </c>
      <c r="D11" s="11">
        <v>61</v>
      </c>
      <c r="E11" s="11">
        <v>56</v>
      </c>
      <c r="F11" s="11">
        <v>10</v>
      </c>
      <c r="G11" s="11">
        <v>10</v>
      </c>
      <c r="H11" s="11">
        <v>20</v>
      </c>
      <c r="I11" s="11">
        <v>25</v>
      </c>
      <c r="J11" s="15">
        <v>1</v>
      </c>
      <c r="K11" s="11">
        <v>25</v>
      </c>
      <c r="L11" s="11">
        <v>125</v>
      </c>
      <c r="M11" s="11">
        <v>71</v>
      </c>
      <c r="N11" s="12" t="s">
        <v>21</v>
      </c>
      <c r="O11" s="11">
        <v>71</v>
      </c>
      <c r="P11" s="12" t="s">
        <v>22</v>
      </c>
    </row>
    <row r="12" spans="1:16" ht="25.5" customHeight="1" thickBot="1">
      <c r="A12" s="2">
        <v>44283</v>
      </c>
      <c r="B12" s="11">
        <v>39</v>
      </c>
      <c r="C12" s="11">
        <v>55</v>
      </c>
      <c r="D12" s="11" t="s">
        <v>26</v>
      </c>
      <c r="E12" s="11" t="s">
        <v>20</v>
      </c>
      <c r="F12" s="11">
        <v>6</v>
      </c>
      <c r="G12" s="11">
        <v>6</v>
      </c>
      <c r="H12" s="11">
        <v>13</v>
      </c>
      <c r="I12" s="11">
        <v>17</v>
      </c>
      <c r="J12" s="15">
        <v>1.1000000000000001</v>
      </c>
      <c r="K12" s="11">
        <v>28</v>
      </c>
      <c r="L12" s="11">
        <v>113</v>
      </c>
      <c r="M12" s="11">
        <v>61</v>
      </c>
      <c r="N12" s="12" t="s">
        <v>20</v>
      </c>
      <c r="O12" s="11" t="s">
        <v>20</v>
      </c>
      <c r="P12" s="12" t="s">
        <v>20</v>
      </c>
    </row>
    <row r="13" spans="1:16" ht="22.5" customHeight="1">
      <c r="A13" s="3" t="s">
        <v>15</v>
      </c>
      <c r="B13" s="4">
        <f>MAX(B6:B12)</f>
        <v>42</v>
      </c>
      <c r="C13" s="4">
        <f t="shared" ref="C13:O13" si="0">MAX(C6:C12)</f>
        <v>59</v>
      </c>
      <c r="D13" s="4">
        <f t="shared" si="0"/>
        <v>106</v>
      </c>
      <c r="E13" s="4">
        <f t="shared" si="0"/>
        <v>78</v>
      </c>
      <c r="F13" s="4">
        <f t="shared" si="0"/>
        <v>11</v>
      </c>
      <c r="G13" s="4">
        <f t="shared" si="0"/>
        <v>11</v>
      </c>
      <c r="H13" s="4">
        <f t="shared" si="0"/>
        <v>20</v>
      </c>
      <c r="I13" s="4">
        <f t="shared" si="0"/>
        <v>25</v>
      </c>
      <c r="J13" s="10">
        <f t="shared" si="0"/>
        <v>1.1000000000000001</v>
      </c>
      <c r="K13" s="4">
        <f t="shared" si="0"/>
        <v>28</v>
      </c>
      <c r="L13" s="4">
        <f t="shared" si="0"/>
        <v>157</v>
      </c>
      <c r="M13" s="4">
        <f t="shared" si="0"/>
        <v>98</v>
      </c>
      <c r="N13" s="4"/>
      <c r="O13" s="4">
        <f t="shared" si="0"/>
        <v>98</v>
      </c>
      <c r="P13" s="8"/>
    </row>
    <row r="14" spans="1:16" ht="22.5" customHeight="1">
      <c r="A14" s="5" t="s">
        <v>16</v>
      </c>
      <c r="B14" s="6">
        <f>AVERAGE(B6:B12)</f>
        <v>35.857142857142854</v>
      </c>
      <c r="C14" s="6"/>
      <c r="D14" s="6">
        <f t="shared" ref="D14:L14" si="1">AVERAGE(D6:D12)</f>
        <v>73.333333333333329</v>
      </c>
      <c r="E14" s="6"/>
      <c r="F14" s="6">
        <f t="shared" si="1"/>
        <v>7.7142857142857144</v>
      </c>
      <c r="G14" s="6"/>
      <c r="H14" s="6">
        <f t="shared" si="1"/>
        <v>15.857142857142858</v>
      </c>
      <c r="I14" s="6"/>
      <c r="J14" s="7">
        <f t="shared" si="1"/>
        <v>0.84285714285714286</v>
      </c>
      <c r="K14" s="6"/>
      <c r="L14" s="6">
        <f t="shared" si="1"/>
        <v>113</v>
      </c>
      <c r="M14" s="8"/>
      <c r="N14" s="8"/>
      <c r="O14" s="8"/>
      <c r="P14" s="8"/>
    </row>
    <row r="15" spans="1:16" ht="22.5" customHeight="1">
      <c r="A15" s="3" t="s">
        <v>17</v>
      </c>
      <c r="B15" s="8">
        <v>35</v>
      </c>
      <c r="C15" s="8"/>
      <c r="D15" s="8">
        <v>50</v>
      </c>
      <c r="E15" s="8"/>
      <c r="F15" s="8">
        <v>50</v>
      </c>
      <c r="G15" s="8"/>
      <c r="H15" s="8">
        <v>80</v>
      </c>
      <c r="I15" s="8"/>
      <c r="J15" s="8">
        <v>4</v>
      </c>
      <c r="K15" s="8"/>
      <c r="L15" s="8">
        <v>100</v>
      </c>
      <c r="M15" s="8"/>
      <c r="N15" s="8"/>
      <c r="O15" s="8"/>
      <c r="P15" s="8"/>
    </row>
    <row r="16" spans="1:16" ht="25.5" customHeight="1">
      <c r="A16" s="3" t="s">
        <v>18</v>
      </c>
      <c r="B16" s="8">
        <v>75</v>
      </c>
      <c r="C16" s="8"/>
      <c r="D16" s="8">
        <v>150</v>
      </c>
      <c r="E16" s="8"/>
      <c r="F16" s="8">
        <v>150</v>
      </c>
      <c r="G16" s="8"/>
      <c r="H16" s="8">
        <v>80</v>
      </c>
      <c r="I16" s="8"/>
      <c r="J16" s="8">
        <v>4</v>
      </c>
      <c r="K16" s="8"/>
      <c r="L16" s="8">
        <v>160</v>
      </c>
      <c r="M16" s="8"/>
      <c r="N16" s="8"/>
      <c r="O16" s="8"/>
      <c r="P16" s="8"/>
    </row>
    <row r="17" spans="1:16" ht="24.75" customHeight="1">
      <c r="A17" s="3" t="s">
        <v>19</v>
      </c>
      <c r="B17" s="8">
        <v>115</v>
      </c>
      <c r="C17" s="8"/>
      <c r="D17" s="8">
        <v>250</v>
      </c>
      <c r="E17" s="8"/>
      <c r="F17" s="8">
        <v>475</v>
      </c>
      <c r="G17" s="8"/>
      <c r="H17" s="8">
        <v>180</v>
      </c>
      <c r="I17" s="8"/>
      <c r="J17" s="8">
        <v>14</v>
      </c>
      <c r="K17" s="8"/>
      <c r="L17" s="8">
        <v>215</v>
      </c>
      <c r="M17" s="8"/>
      <c r="N17" s="8"/>
      <c r="O17" s="8"/>
      <c r="P17" s="8"/>
    </row>
    <row r="18" spans="1:16">
      <c r="A18" s="9" t="s">
        <v>27</v>
      </c>
    </row>
    <row r="21" spans="1:16" ht="25.5" customHeight="1">
      <c r="A21" s="16"/>
      <c r="B21" s="23"/>
      <c r="C21" s="23"/>
      <c r="D21" s="23"/>
      <c r="E21" s="23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  <mergeCell ref="A2:P2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2021-03-29T02:49:25Z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