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tabRatio="689" activeTab="5"/>
  </bookViews>
  <sheets>
    <sheet name="汇总605批次" sheetId="11" r:id="rId1"/>
    <sheet name="流通环节" sheetId="5" r:id="rId2"/>
    <sheet name="餐饮环节" sheetId="8" r:id="rId3"/>
    <sheet name="食用农产品" sheetId="2" r:id="rId4"/>
    <sheet name="生产环节" sheetId="3" r:id="rId5"/>
    <sheet name="小作坊" sheetId="4" r:id="rId6"/>
  </sheets>
  <definedNames>
    <definedName name="_xlnm._FilterDatabase" localSheetId="1" hidden="1">流通环节!$A$2:$O$498</definedName>
    <definedName name="_xlnm._FilterDatabase" localSheetId="2" hidden="1">餐饮环节!$A$3:$L$199</definedName>
    <definedName name="_xlnm._FilterDatabase" localSheetId="3" hidden="1">食用农产品!$A$2:$F$247</definedName>
    <definedName name="_xlnm._FilterDatabase" localSheetId="4" hidden="1">生产环节!$F$2:$F$102</definedName>
    <definedName name="_xlnm._FilterDatabase" localSheetId="5" hidden="1">小作坊!$A$2:$O$92</definedName>
    <definedName name="_xlnm.Print_Area" localSheetId="1">流通环节!$A$2:$O$498</definedName>
    <definedName name="_xlnm.Print_Area" localSheetId="4">生产环节!$A$2:$O$102</definedName>
    <definedName name="_xlnm.Print_Area" localSheetId="5">小作坊!$A$1:$O$92</definedName>
    <definedName name="_xlnm.Print_Area" localSheetId="3">食用农产品!$A$1:$O$247</definedName>
  </definedNames>
  <calcPr calcId="144525"/>
</workbook>
</file>

<file path=xl/sharedStrings.xml><?xml version="1.0" encoding="utf-8"?>
<sst xmlns="http://schemas.openxmlformats.org/spreadsheetml/2006/main" count="1907" uniqueCount="485">
  <si>
    <t>2021年始兴县食品安全抽检计划费用汇总表</t>
  </si>
  <si>
    <t>序号</t>
  </si>
  <si>
    <t>分类</t>
  </si>
  <si>
    <t>批次</t>
  </si>
  <si>
    <t>检测费（元）</t>
  </si>
  <si>
    <t>购样费
（元）</t>
  </si>
  <si>
    <t>总计
(元)</t>
  </si>
  <si>
    <t>流通环节</t>
  </si>
  <si>
    <t>餐饮环节</t>
  </si>
  <si>
    <t>食用农产品</t>
  </si>
  <si>
    <t>生产企业</t>
  </si>
  <si>
    <t>小作坊</t>
  </si>
  <si>
    <t>小计</t>
  </si>
  <si>
    <t>2021年始兴县食品安全抽检计划（流通环节）</t>
  </si>
  <si>
    <t>食品大类（一级）</t>
  </si>
  <si>
    <t>食品亚类（二级）</t>
  </si>
  <si>
    <t>食品品种（三级）</t>
  </si>
  <si>
    <t>食品细类
（四级）</t>
  </si>
  <si>
    <t>检验项目</t>
  </si>
  <si>
    <t>批次数</t>
  </si>
  <si>
    <t>单价</t>
  </si>
  <si>
    <t>合计</t>
  </si>
  <si>
    <t>第一季度</t>
  </si>
  <si>
    <t>第二季度</t>
  </si>
  <si>
    <t>第三季度</t>
  </si>
  <si>
    <t>第四季度</t>
  </si>
  <si>
    <t>备注</t>
  </si>
  <si>
    <t>粮食加工品</t>
  </si>
  <si>
    <t>大米</t>
  </si>
  <si>
    <t>铅</t>
  </si>
  <si>
    <t>镉</t>
  </si>
  <si>
    <t>无机砷</t>
  </si>
  <si>
    <t>赭曲霉毒素A</t>
  </si>
  <si>
    <t>黄曲霉毒素B1</t>
  </si>
  <si>
    <t>小麦粉</t>
  </si>
  <si>
    <t>通用小麦粉、专用小麦粉</t>
  </si>
  <si>
    <t>铅（以Pb计）</t>
  </si>
  <si>
    <t>脱氧雪腐镰刀菌烯醇</t>
  </si>
  <si>
    <t>过氧化苯甲酰</t>
  </si>
  <si>
    <t>其他粮食加工品</t>
  </si>
  <si>
    <t>谷物碾磨加工品</t>
  </si>
  <si>
    <t>米粉</t>
  </si>
  <si>
    <t>苯甲酸及其钠盐（以苯甲酸计）</t>
  </si>
  <si>
    <t>山梨酸及其钾盐（以山梨酸计）计）</t>
  </si>
  <si>
    <t>脱氢乙酸及其钠盐（以脱氢乙酸</t>
  </si>
  <si>
    <t>谷物粉类制成品</t>
  </si>
  <si>
    <t>米粉制品</t>
  </si>
  <si>
    <t>二氧化硫残留量</t>
  </si>
  <si>
    <t>食用油、油脂及其制品</t>
  </si>
  <si>
    <t>食用植物油（含煎炸用油）</t>
  </si>
  <si>
    <t>食用植物油（半精炼、全精炼）</t>
  </si>
  <si>
    <t>花生油</t>
  </si>
  <si>
    <t>酸值/酸价</t>
  </si>
  <si>
    <t xml:space="preserve"> </t>
  </si>
  <si>
    <t>过氧化值</t>
  </si>
  <si>
    <t>溶剂残留量</t>
  </si>
  <si>
    <t>苯并[a]芘</t>
  </si>
  <si>
    <t>丁基羟基茴香醚（BHA）</t>
  </si>
  <si>
    <t>二丁基羟基甲苯（BHT）</t>
  </si>
  <si>
    <t>特丁基对苯二酚（TBHQ）</t>
  </si>
  <si>
    <t>玉米油</t>
  </si>
  <si>
    <t>菜籽油</t>
  </si>
  <si>
    <t>酸价</t>
  </si>
  <si>
    <t>乙基麦芽酚</t>
  </si>
  <si>
    <t>大豆油</t>
  </si>
  <si>
    <t>食用植物调和油</t>
  </si>
  <si>
    <t>调味品</t>
  </si>
  <si>
    <t>酱油</t>
  </si>
  <si>
    <t>氨基酸态氮</t>
  </si>
  <si>
    <t>铵盐（以占氨基酸态氮的百分比计）</t>
  </si>
  <si>
    <t>山梨酸及其钾盐（以山梨酸计）</t>
  </si>
  <si>
    <t>脱氢乙酸及其钠盐（以脱氢乙酸计）</t>
  </si>
  <si>
    <t>防腐剂混合使用时各自用量占其最大使用量的比例之和</t>
  </si>
  <si>
    <t>乙酰磺胺酸钾（又名安赛蜜）</t>
  </si>
  <si>
    <t>糖精钠（以糖精计）</t>
  </si>
  <si>
    <t>大肠菌群*5</t>
  </si>
  <si>
    <t>食醋</t>
  </si>
  <si>
    <t>总酸（以乙酸计）</t>
  </si>
  <si>
    <t>菌落总数*5</t>
  </si>
  <si>
    <t>安赛蜜</t>
  </si>
  <si>
    <t>甜菊糖苷</t>
  </si>
  <si>
    <t>酱类</t>
  </si>
  <si>
    <t>黄豆酱、甜面酱等</t>
  </si>
  <si>
    <t>调味料酒</t>
  </si>
  <si>
    <t>料酒</t>
  </si>
  <si>
    <t>甜蜜素（以环己基氨基磺酸计）</t>
  </si>
  <si>
    <t>三氯蔗糖</t>
  </si>
  <si>
    <t>香辛料类</t>
  </si>
  <si>
    <t>辣椒、花椒、辣椒粉、花椒粉</t>
  </si>
  <si>
    <t>亮蓝</t>
  </si>
  <si>
    <t>罗丹明B</t>
  </si>
  <si>
    <t>苏丹红I-IV</t>
  </si>
  <si>
    <t>调味料</t>
  </si>
  <si>
    <t>固体复合调味料</t>
  </si>
  <si>
    <t>鸡粉、鸡精调味料</t>
  </si>
  <si>
    <t>谷氨酸钠</t>
  </si>
  <si>
    <t>呈味核苷酸二钠</t>
  </si>
  <si>
    <t>食用盐</t>
  </si>
  <si>
    <t>普通食用盐、低钠食用盐、风味食用盐、特殊工艺食用盐</t>
  </si>
  <si>
    <t>氯化钠</t>
  </si>
  <si>
    <t>钡（以Ba计）</t>
  </si>
  <si>
    <t>亚铁氰化钾/亚铁氰化钠（以亚铁氰根计）</t>
  </si>
  <si>
    <t>镉（以Cd计）</t>
  </si>
  <si>
    <t>肉制品</t>
  </si>
  <si>
    <t>预制肉制品</t>
  </si>
  <si>
    <t>调理肉制品</t>
  </si>
  <si>
    <t>调理肉制品（非速冻）</t>
  </si>
  <si>
    <t>氯霉素</t>
  </si>
  <si>
    <t>总砷（以 As 计）</t>
  </si>
  <si>
    <t>腌腊肉制品</t>
  </si>
  <si>
    <t>过氧化值（以脂肪计）</t>
  </si>
  <si>
    <t>亚硝酸盐</t>
  </si>
  <si>
    <t>胭脂红</t>
  </si>
  <si>
    <t>熟肉制品</t>
  </si>
  <si>
    <t>酱卤肉制品</t>
  </si>
  <si>
    <t>熟肉干制品</t>
  </si>
  <si>
    <t>沙门氏菌*5</t>
  </si>
  <si>
    <t>金黄色葡萄球菌*5</t>
  </si>
  <si>
    <t>熏烧烤肉制品</t>
  </si>
  <si>
    <t>N-二甲基亚硝胺</t>
  </si>
  <si>
    <t>大肠埃希氏菌O157:H7</t>
  </si>
  <si>
    <t>熏煮香肠火腿制品</t>
  </si>
  <si>
    <t>亚硝酸盐（以亚硝酸钠计）</t>
  </si>
  <si>
    <t>乳制品</t>
  </si>
  <si>
    <t>液体乳</t>
  </si>
  <si>
    <t>巴氏杀菌乳</t>
  </si>
  <si>
    <t>黄曲霉毒素M1</t>
  </si>
  <si>
    <t>三聚氰胺</t>
  </si>
  <si>
    <t>灭菌乳</t>
  </si>
  <si>
    <t>商业无菌</t>
  </si>
  <si>
    <t>蛋白质</t>
  </si>
  <si>
    <t>非脂乳固体</t>
  </si>
  <si>
    <t>酸度</t>
  </si>
  <si>
    <t>脂肪</t>
  </si>
  <si>
    <t>发酵乳</t>
  </si>
  <si>
    <t>调制乳</t>
  </si>
  <si>
    <t>乳粉</t>
  </si>
  <si>
    <t>全脂乳粉、脱脂乳粉、部分脱脂乳粉、调制乳粉</t>
  </si>
  <si>
    <t>其他乳制品（炼乳、奶油、干酪、固态成型产品）</t>
  </si>
  <si>
    <t>奶片、奶条等</t>
  </si>
  <si>
    <t>饮料</t>
  </si>
  <si>
    <t>包装饮用水</t>
  </si>
  <si>
    <t>饮用天然矿泉水</t>
  </si>
  <si>
    <t>溴酸盐</t>
  </si>
  <si>
    <t>镍</t>
  </si>
  <si>
    <t>硝酸盐（以NO3-计)</t>
  </si>
  <si>
    <t>铜绿假单胞菌*5</t>
  </si>
  <si>
    <t>果、蔬汁饮料</t>
  </si>
  <si>
    <t>蛋白饮料</t>
  </si>
  <si>
    <t>碳酸饮料(汽水)</t>
  </si>
  <si>
    <t>茶饮料</t>
  </si>
  <si>
    <t>方便食品</t>
  </si>
  <si>
    <t>方便面</t>
  </si>
  <si>
    <t>油炸面、非油炸面、方便米粉（米线）、方便粉丝</t>
  </si>
  <si>
    <t>酸价（以脂肪计）</t>
  </si>
  <si>
    <t>饼干</t>
  </si>
  <si>
    <t>酸价(以脂肪计)</t>
  </si>
  <si>
    <t>铝的残留量</t>
  </si>
  <si>
    <t>罐头</t>
  </si>
  <si>
    <t>畜禽水产罐头</t>
  </si>
  <si>
    <t>水产动物类罐头</t>
  </si>
  <si>
    <t>无机砷（以As计）</t>
  </si>
  <si>
    <t>果蔬罐头</t>
  </si>
  <si>
    <t>蔬菜类罐头</t>
  </si>
  <si>
    <t>霉菌计数</t>
  </si>
  <si>
    <t>冷冻饮品</t>
  </si>
  <si>
    <t>冰淇淋、雪糕、雪泥、冰棍、食用冰、甜味冰、其他类</t>
  </si>
  <si>
    <t>速冻食品</t>
  </si>
  <si>
    <t>速冻面米食品</t>
  </si>
  <si>
    <t>水饺、元宵、馄饨等生制品</t>
  </si>
  <si>
    <t>薯类和膨化食品</t>
  </si>
  <si>
    <t>膨化食品</t>
  </si>
  <si>
    <t>含油型膨化食品和非含油型膨化食品</t>
  </si>
  <si>
    <t>糖果制品</t>
  </si>
  <si>
    <t>糖果制品(含巧克力及制品)</t>
  </si>
  <si>
    <t>糖果</t>
  </si>
  <si>
    <t>合成着色剂（柠檬黄、苋菜红、胭脂红、日落黄）</t>
  </si>
  <si>
    <t>相同色泽着色剂混合使用时各自用量占其最大使用量的比例之和</t>
  </si>
  <si>
    <t>果冻</t>
  </si>
  <si>
    <t>茶叶及相关制品</t>
  </si>
  <si>
    <t>茶叶</t>
  </si>
  <si>
    <t>绿茶、红茶、乌龙茶、黄茶、白茶、黑茶、花茶、袋泡茶、紧压茶</t>
  </si>
  <si>
    <t>吡虫啉</t>
  </si>
  <si>
    <t>联苯菊酯</t>
  </si>
  <si>
    <t>氰戊菊酯和S-氰戊菊酯</t>
  </si>
  <si>
    <t>甲基硫环磷</t>
  </si>
  <si>
    <t>氟氰戊菊酯</t>
  </si>
  <si>
    <t>甲胺磷</t>
  </si>
  <si>
    <t>甲基对硫磷</t>
  </si>
  <si>
    <t>甲拌磷</t>
  </si>
  <si>
    <t>灭线磷</t>
  </si>
  <si>
    <t>水胺硫磷</t>
  </si>
  <si>
    <t>氧乐果</t>
  </si>
  <si>
    <t>酒类</t>
  </si>
  <si>
    <t>蒸馏酒</t>
  </si>
  <si>
    <t>白酒</t>
  </si>
  <si>
    <t>白酒、白酒(液态)、白酒(原酒)</t>
  </si>
  <si>
    <t>酒精度</t>
  </si>
  <si>
    <t>甲醇</t>
  </si>
  <si>
    <t>氰化物（以HCN计）</t>
  </si>
  <si>
    <t>发酵酒</t>
  </si>
  <si>
    <t>黄酒</t>
  </si>
  <si>
    <t>纳他霉素</t>
  </si>
  <si>
    <t>纽甜</t>
  </si>
  <si>
    <t>葡萄酒</t>
  </si>
  <si>
    <t>果酒</t>
  </si>
  <si>
    <t>糖精钠</t>
  </si>
  <si>
    <t>蔬菜制品</t>
  </si>
  <si>
    <t>酱腌菜</t>
  </si>
  <si>
    <t>防腐剂混合使用时占其最大使用量比例之和</t>
  </si>
  <si>
    <t>蔬菜干制品</t>
  </si>
  <si>
    <t>自然干制品、热风干燥蔬菜、冷冻干燥蔬菜、蔬菜脆片、蔬菜粉及制品</t>
  </si>
  <si>
    <t>食用菌制品</t>
  </si>
  <si>
    <t>干制食用菌</t>
  </si>
  <si>
    <t>总汞（以 Hg 计）</t>
  </si>
  <si>
    <t>腌渍食用菌</t>
  </si>
  <si>
    <t>水果制品</t>
  </si>
  <si>
    <t>蜜饯</t>
  </si>
  <si>
    <t>蜜饯类、凉果类、果脯类、话化类、果糕类</t>
  </si>
  <si>
    <t>霉菌</t>
  </si>
  <si>
    <t>水果干制品</t>
  </si>
  <si>
    <t>果酱</t>
  </si>
  <si>
    <t>炒货食品及坚果制品</t>
  </si>
  <si>
    <t>炒货食品及坚果制品（ 烘炒类、油炸类、其他类）</t>
  </si>
  <si>
    <t>开心果、杏仁、扁桃仁、松仁、瓜子</t>
  </si>
  <si>
    <t>阿斯巴甜</t>
  </si>
  <si>
    <t>诱惑红</t>
  </si>
  <si>
    <t>蛋制品</t>
  </si>
  <si>
    <t>再制蛋</t>
  </si>
  <si>
    <t>可可及焙烤咖啡产品</t>
  </si>
  <si>
    <t>焙炒咖啡</t>
  </si>
  <si>
    <t>咖啡因</t>
  </si>
  <si>
    <t>食糖</t>
  </si>
  <si>
    <t>白砂糖</t>
  </si>
  <si>
    <t>还原糖分</t>
  </si>
  <si>
    <t>螨</t>
  </si>
  <si>
    <t>红糖</t>
  </si>
  <si>
    <t>不溶于水杂质</t>
  </si>
  <si>
    <t>总糖分</t>
  </si>
  <si>
    <t>水产制品</t>
  </si>
  <si>
    <t>干制水产品</t>
  </si>
  <si>
    <t>预制动物性水产干制品</t>
  </si>
  <si>
    <t>特丁基对苯二酚(TBHQ)</t>
  </si>
  <si>
    <t>没食子酸丙酯（PG）</t>
  </si>
  <si>
    <t>盐渍水产品</t>
  </si>
  <si>
    <t>盐渍鱼</t>
  </si>
  <si>
    <t>组胺</t>
  </si>
  <si>
    <t>熟制动物性水产制品</t>
  </si>
  <si>
    <t>淀粉及淀粉制品</t>
  </si>
  <si>
    <t>淀粉</t>
  </si>
  <si>
    <t>霉菌和酵母</t>
  </si>
  <si>
    <t>淀粉制品</t>
  </si>
  <si>
    <t>粉丝粉条</t>
  </si>
  <si>
    <t>脱氢乙酸及其钠盐</t>
  </si>
  <si>
    <t>糕点</t>
  </si>
  <si>
    <t>富马酸二甲酯</t>
  </si>
  <si>
    <t>防腐剂各自用量占其最大使用量的比例之和</t>
  </si>
  <si>
    <t>月饼</t>
  </si>
  <si>
    <t>丙酸及其钠盐、钙盐</t>
  </si>
  <si>
    <t>粽子</t>
  </si>
  <si>
    <t>防腐剂混合使用时各自用量占其最大使用量比例之和</t>
  </si>
  <si>
    <t>豆制品</t>
  </si>
  <si>
    <t>发酵性豆制品</t>
  </si>
  <si>
    <t>腐乳、豆豉、纳豆等</t>
  </si>
  <si>
    <t>丙酸及其钠盐</t>
  </si>
  <si>
    <t>非发酵性豆制品</t>
  </si>
  <si>
    <t>豆干、豆腐、豆皮等、腐竹、油皮及其再制品</t>
  </si>
  <si>
    <t>蜂产品</t>
  </si>
  <si>
    <t>蜂蜜</t>
  </si>
  <si>
    <t>呋喃妥因代谢物、呋喃西林代谢物、呋喃唑酮代谢物</t>
  </si>
  <si>
    <t>喹诺酮类（洛美沙星、培氟沙星、氧氟沙星、诺氟沙星）</t>
  </si>
  <si>
    <t>嗜渗酵母计数</t>
  </si>
  <si>
    <t>检测费合计</t>
  </si>
  <si>
    <t>/</t>
  </si>
  <si>
    <t>2021年始兴县食品安全抽检计划（餐饮环节）</t>
  </si>
  <si>
    <t>食品大类
（一级）</t>
  </si>
  <si>
    <t>抽检批次数</t>
  </si>
  <si>
    <t>单项报价</t>
  </si>
  <si>
    <t>检测费小计</t>
  </si>
  <si>
    <t>检测费用合计</t>
  </si>
  <si>
    <t>季度分配表</t>
  </si>
  <si>
    <t>生湿面制品</t>
  </si>
  <si>
    <t>丙二醇</t>
  </si>
  <si>
    <t>花生油、玉米油、芝麻油、橄榄油、油橄榄果渣油、菜籽油、大豆油、食用植物调和油、其他食用植物油（半精炼、全精炼）</t>
  </si>
  <si>
    <t>煎炸过程用油（餐饮环节）</t>
  </si>
  <si>
    <t>煎炸过程用油</t>
  </si>
  <si>
    <t>极性组分</t>
  </si>
  <si>
    <t>酱油、食醋、酱类</t>
  </si>
  <si>
    <t>固体复合调味料、半固体复合调味料、液体复合调味料</t>
  </si>
  <si>
    <t>鸡粉、鸡精调味料、辣椒酱、蚝油、虾油、鱼露</t>
  </si>
  <si>
    <t>食盐</t>
  </si>
  <si>
    <t>氯化钾</t>
  </si>
  <si>
    <t>碘（以I计）</t>
  </si>
  <si>
    <t>餐饮食品</t>
  </si>
  <si>
    <t>米面及其制品（自制）</t>
  </si>
  <si>
    <t>小麦粉制品（自制）</t>
  </si>
  <si>
    <t>发酵面制品（自制）</t>
  </si>
  <si>
    <t>油炸面制品（自制）</t>
  </si>
  <si>
    <t>铝的残留量（干样品，以Al计）</t>
  </si>
  <si>
    <t>肉制品（自制）</t>
  </si>
  <si>
    <t>熟肉制品（自制）</t>
  </si>
  <si>
    <t>酱卤肉制品、肉灌肠、其他熟肉（自制）</t>
  </si>
  <si>
    <t>亚硝酸盐(以亚硝酸钠计)</t>
  </si>
  <si>
    <t>复合调味料（自制）</t>
  </si>
  <si>
    <t>半固态调味料（自制）</t>
  </si>
  <si>
    <t>火锅调味料（底料、蘸料）（自制）</t>
  </si>
  <si>
    <t>罂粟碱</t>
  </si>
  <si>
    <t>吗啡</t>
  </si>
  <si>
    <t>可待因</t>
  </si>
  <si>
    <t>那可丁</t>
  </si>
  <si>
    <t>蒂巴因</t>
  </si>
  <si>
    <t>餐饮具</t>
  </si>
  <si>
    <t>复用餐饮具</t>
  </si>
  <si>
    <t>阴离子合成洗涤剂（以十二烷基苯磺酸钠计）</t>
  </si>
  <si>
    <t>大肠菌群</t>
  </si>
  <si>
    <t>饮料（自制）</t>
  </si>
  <si>
    <t>果蔬汁等饮料（自制）、其他饮料（自制）</t>
  </si>
  <si>
    <t>合成着色剂（柠檬黄、日落黄、胭脂红、苋菜红、亮蓝、诱惑红）</t>
  </si>
  <si>
    <t>餐饮食品（外卖配送）</t>
  </si>
  <si>
    <t>菌落总数</t>
  </si>
  <si>
    <t>沙门氏菌</t>
  </si>
  <si>
    <t>金黄色葡萄球菌</t>
  </si>
  <si>
    <t>单核细胞增生李斯特氏菌</t>
  </si>
  <si>
    <t>副溶血性弧菌</t>
  </si>
  <si>
    <t>米粉（餐饮）</t>
  </si>
  <si>
    <t>米酵菌酸</t>
  </si>
  <si>
    <t>焙烤食品（餐饮）</t>
  </si>
  <si>
    <t>糕点（餐饮单位自制）</t>
  </si>
  <si>
    <t>米面及其制品（餐饮）</t>
  </si>
  <si>
    <t>生干面制品（餐饮）</t>
  </si>
  <si>
    <t>畜禽肉及副产品</t>
  </si>
  <si>
    <t>畜肉及畜副产品</t>
  </si>
  <si>
    <t>猪肉、牛肉、羊肉</t>
  </si>
  <si>
    <t>磺胺类（总量）</t>
  </si>
  <si>
    <t>恩诺沙星</t>
  </si>
  <si>
    <t>五氯酚酸钠（以五氯酚计）</t>
  </si>
  <si>
    <t>禽肉</t>
  </si>
  <si>
    <t>鸡肉（重点品种：乌鸡）、鸭肉、其他禽肉</t>
  </si>
  <si>
    <t>甲氧苄啶</t>
  </si>
  <si>
    <t>土霉素</t>
  </si>
  <si>
    <t>蔬菜</t>
  </si>
  <si>
    <t>豆芽</t>
  </si>
  <si>
    <t>4-氯苯氧乙酸钠（以4-氯苯氧乙酸计）</t>
  </si>
  <si>
    <t>6-苄基腺嘌呤（6-BA）</t>
  </si>
  <si>
    <t>亚硫酸盐</t>
  </si>
  <si>
    <t>铬（以Cr计）</t>
  </si>
  <si>
    <t>鳞茎类蔬菜</t>
  </si>
  <si>
    <t>韭菜</t>
  </si>
  <si>
    <t>腐霉利</t>
  </si>
  <si>
    <t>氯氟氰菊酯和高效氯氟氰菊酯</t>
  </si>
  <si>
    <t>毒死蜱</t>
  </si>
  <si>
    <t>克百威</t>
  </si>
  <si>
    <t>多菌灵</t>
  </si>
  <si>
    <t>氯氰菊酯和高效氯氰菊酯</t>
  </si>
  <si>
    <t>叶菜类蔬菜</t>
  </si>
  <si>
    <t>菠菜、芹菜、普通白菜、油麦菜</t>
  </si>
  <si>
    <t>阿维菌素</t>
  </si>
  <si>
    <t>倍硫磷</t>
  </si>
  <si>
    <t>氟虫腈</t>
  </si>
  <si>
    <t>甲基异柳磷</t>
  </si>
  <si>
    <t>茄果类蔬菜</t>
  </si>
  <si>
    <t>茄子、辣椒</t>
  </si>
  <si>
    <t>噻虫胺</t>
  </si>
  <si>
    <t>甲氰菊酯</t>
  </si>
  <si>
    <t>杀扑磷</t>
  </si>
  <si>
    <t>甲氨基阿维菌素苯甲酸盐</t>
  </si>
  <si>
    <t>根茎类和薯芋类蔬菜</t>
  </si>
  <si>
    <t>姜</t>
  </si>
  <si>
    <t>噻虫嗪</t>
  </si>
  <si>
    <t>氯唑磷</t>
  </si>
  <si>
    <t>豆类蔬菜</t>
  </si>
  <si>
    <t>豇豆</t>
  </si>
  <si>
    <t>灭蝇胺</t>
  </si>
  <si>
    <t>灭多威</t>
  </si>
  <si>
    <t>水产品</t>
  </si>
  <si>
    <t>淡水产品</t>
  </si>
  <si>
    <t>淡水鱼（重点品种：泥鳅、黄鳝、鳊鱼、黄颡鱼、鲈鱼、鲶鱼、鲟鱼、鲫鱼、黑鱼、鳜鱼等）</t>
  </si>
  <si>
    <t>孔雀石绿</t>
  </si>
  <si>
    <t>地西泮</t>
  </si>
  <si>
    <t>呋喃唑酮代谢物</t>
  </si>
  <si>
    <t>呋喃西林代谢物</t>
  </si>
  <si>
    <t>贝类</t>
  </si>
  <si>
    <t>贝类（重点品种：花蛤、花螺等）</t>
  </si>
  <si>
    <t>鲜蛋</t>
  </si>
  <si>
    <t>鸡蛋</t>
  </si>
  <si>
    <t>氟苯尼考</t>
  </si>
  <si>
    <t>甲硝唑</t>
  </si>
  <si>
    <t>沙拉沙星</t>
  </si>
  <si>
    <t>甲砜霉素</t>
  </si>
  <si>
    <t>地美硝唑</t>
  </si>
  <si>
    <t>金刚烷胺</t>
  </si>
  <si>
    <t>2021年始兴县食品安全抽检计划（食用农产品）</t>
  </si>
  <si>
    <t>序列</t>
  </si>
  <si>
    <t>必检项目</t>
  </si>
  <si>
    <t>项目类型</t>
  </si>
  <si>
    <t>费用合计</t>
  </si>
  <si>
    <t>畜肉</t>
  </si>
  <si>
    <t>猪肉</t>
  </si>
  <si>
    <t>必检</t>
  </si>
  <si>
    <t>沙丁胺醇</t>
  </si>
  <si>
    <t>自选</t>
  </si>
  <si>
    <t>牛肉</t>
  </si>
  <si>
    <t>克伦特罗</t>
  </si>
  <si>
    <t>地塞米松</t>
  </si>
  <si>
    <t>磺胺类(总量)</t>
  </si>
  <si>
    <t>羊肉</t>
  </si>
  <si>
    <t>莱克多巴胺</t>
  </si>
  <si>
    <t>畜副产品</t>
  </si>
  <si>
    <t>猪肝</t>
  </si>
  <si>
    <t>鸡肉（重点品种：乌鸡）</t>
  </si>
  <si>
    <t>鸭肉</t>
  </si>
  <si>
    <t>鸡肝、其他 禽副产品</t>
  </si>
  <si>
    <t xml:space="preserve">恩诺沙星 </t>
  </si>
  <si>
    <t>氧氟沙星</t>
  </si>
  <si>
    <t>培氟沙星</t>
  </si>
  <si>
    <t>诺氟沙星</t>
  </si>
  <si>
    <t>芹菜</t>
  </si>
  <si>
    <t>菠菜</t>
  </si>
  <si>
    <t>氟氰菊酯和高效氯氟氰菊酯</t>
  </si>
  <si>
    <t>百菌清</t>
  </si>
  <si>
    <t>涕灭威</t>
  </si>
  <si>
    <t>普通白菜</t>
  </si>
  <si>
    <t>啶虫脒</t>
  </si>
  <si>
    <t>辛硫磷</t>
  </si>
  <si>
    <t>油麦菜</t>
  </si>
  <si>
    <t>乙酰甲胺磷</t>
  </si>
  <si>
    <t>辣椒</t>
  </si>
  <si>
    <t>茄子</t>
  </si>
  <si>
    <t>菜豆、四季豆</t>
  </si>
  <si>
    <t xml:space="preserve">镉（以Cd计） </t>
  </si>
  <si>
    <t>敌百虫</t>
  </si>
  <si>
    <t>淡水虾</t>
  </si>
  <si>
    <t>呋喃妥因代谢物</t>
  </si>
  <si>
    <t>海水产品</t>
  </si>
  <si>
    <t>海水鱼（重点品种：多宝鱼、黄鱼、海鲈鱼等）</t>
  </si>
  <si>
    <t>海水虾（重点品种：虾蛄、基围虾等）</t>
  </si>
  <si>
    <t>海水蟹（重点品种：梭子蟹等）</t>
  </si>
  <si>
    <t>呋喃它酮代谢物</t>
  </si>
  <si>
    <t>其他水产品</t>
  </si>
  <si>
    <t>其他水产品（重点品种：牛蛙）</t>
  </si>
  <si>
    <t>水果类</t>
  </si>
  <si>
    <t>热带和亚热带水果</t>
  </si>
  <si>
    <t>香蕉</t>
  </si>
  <si>
    <t>腈苯唑</t>
  </si>
  <si>
    <t>吡唑醚菌酯</t>
  </si>
  <si>
    <t>杨梅</t>
  </si>
  <si>
    <t>对硫磷</t>
  </si>
  <si>
    <t>敌敌畏</t>
  </si>
  <si>
    <t xml:space="preserve">倍硫磷 </t>
  </si>
  <si>
    <t>柑橘类水果</t>
  </si>
  <si>
    <t>柑、橘</t>
  </si>
  <si>
    <t>丙溴磷</t>
  </si>
  <si>
    <t>三唑磷</t>
  </si>
  <si>
    <t>橙</t>
  </si>
  <si>
    <t>浆果和其他小型水果</t>
  </si>
  <si>
    <t>草莓</t>
  </si>
  <si>
    <t>烯酰吗啉</t>
  </si>
  <si>
    <t>联苯肼酯</t>
  </si>
  <si>
    <t>猕猴桃</t>
  </si>
  <si>
    <t>氯吡脲</t>
  </si>
  <si>
    <t>仁果类水果</t>
  </si>
  <si>
    <t>枇杷</t>
  </si>
  <si>
    <t>草甘膦</t>
  </si>
  <si>
    <t>核果类水果</t>
  </si>
  <si>
    <t>李子</t>
  </si>
  <si>
    <t>马拉硫磷</t>
  </si>
  <si>
    <t>2021年始兴县食品安全抽检计划（生产环节）</t>
  </si>
  <si>
    <t>铅（以Pb 计）</t>
  </si>
  <si>
    <t>总砷（以As计）</t>
  </si>
  <si>
    <t>桶装水</t>
  </si>
  <si>
    <t>余氯（游离氯）</t>
  </si>
  <si>
    <t>三氯甲烷</t>
  </si>
  <si>
    <t>耗氧量</t>
  </si>
  <si>
    <t>亚硝酸盐（以NO2-计）</t>
  </si>
  <si>
    <r>
      <t>2021</t>
    </r>
    <r>
      <rPr>
        <b/>
        <sz val="12"/>
        <color theme="1"/>
        <rFont val="宋体"/>
        <charset val="134"/>
      </rPr>
      <t>年始兴县食品安全抽检计划（生产环节小作坊）</t>
    </r>
  </si>
  <si>
    <t>挂面</t>
  </si>
  <si>
    <t>普通挂面、手工面</t>
  </si>
  <si>
    <t>米粉制品、生湿面制品、生干面制品</t>
  </si>
  <si>
    <t>酱卤肉制品、熟肉干制品</t>
  </si>
  <si>
    <t>三氯杀螨醇</t>
  </si>
  <si>
    <t>白酒(液态）、白酒（原酒）</t>
  </si>
  <si>
    <t>甜蜜素</t>
  </si>
  <si>
    <t>黄酒、米酒</t>
  </si>
  <si>
    <t>总糖</t>
  </si>
  <si>
    <t>甜菊糖苷（以甜菊醇当量计）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</si>
</sst>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</numFmts>
  <fonts count="42">
    <font>
      <sz val="11"/>
      <color theme="1"/>
      <name val="等线"/>
      <charset val="134"/>
      <scheme val="minor"/>
    </font>
    <font>
      <b/>
      <sz val="12"/>
      <color theme="1"/>
      <name val="Microsoft YaHei Light"/>
      <charset val="134"/>
    </font>
    <font>
      <b/>
      <sz val="10"/>
      <color rgb="FF000000"/>
      <name val="微软雅黑"/>
      <charset val="134"/>
    </font>
    <font>
      <sz val="9"/>
      <color rgb="FF000000"/>
      <name val="微软雅黑"/>
      <charset val="134"/>
    </font>
    <font>
      <sz val="9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rgb="FF000000"/>
      <name val="宋体"/>
      <charset val="134"/>
    </font>
    <font>
      <b/>
      <sz val="12"/>
      <color theme="1"/>
      <name val="等线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.5"/>
      <color rgb="FF000000"/>
      <name val="宋体"/>
      <charset val="134"/>
    </font>
    <font>
      <sz val="9"/>
      <name val="微软雅黑"/>
      <charset val="134"/>
    </font>
    <font>
      <b/>
      <sz val="10"/>
      <color theme="1"/>
      <name val="微软雅黑"/>
      <charset val="134"/>
    </font>
    <font>
      <sz val="9"/>
      <color theme="1"/>
      <name val="仿宋"/>
      <charset val="134"/>
    </font>
    <font>
      <b/>
      <sz val="14"/>
      <name val="仿宋"/>
      <charset val="134"/>
    </font>
    <font>
      <b/>
      <sz val="12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2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3999145481734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7" fillId="26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18" applyNumberFormat="0" applyFon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17" borderId="17" applyNumberFormat="0" applyAlignment="0" applyProtection="0">
      <alignment vertical="center"/>
    </xf>
    <xf numFmtId="0" fontId="40" fillId="17" borderId="21" applyNumberFormat="0" applyAlignment="0" applyProtection="0">
      <alignment vertical="center"/>
    </xf>
    <xf numFmtId="0" fontId="22" fillId="9" borderId="15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7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 applyProtection="1">
      <alignment horizontal="center" vertical="center"/>
      <protection locked="0"/>
    </xf>
    <xf numFmtId="176" fontId="18" fillId="0" borderId="12" xfId="0" applyNumberFormat="1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9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I8" sqref="I8:J8"/>
    </sheetView>
  </sheetViews>
  <sheetFormatPr defaultColWidth="7" defaultRowHeight="13.5" outlineLevelCol="5"/>
  <cols>
    <col min="1" max="1" width="8.5" style="60" customWidth="1"/>
    <col min="2" max="2" width="18.5833333333333" style="60" customWidth="1"/>
    <col min="3" max="3" width="9.75" style="60" customWidth="1"/>
    <col min="4" max="4" width="15.5" style="60" customWidth="1"/>
    <col min="5" max="5" width="7.41666666666667" style="60" customWidth="1"/>
    <col min="6" max="6" width="12.0833333333333" style="60" customWidth="1"/>
    <col min="7" max="249" width="7" style="60"/>
    <col min="250" max="16384" width="7" style="43"/>
  </cols>
  <sheetData>
    <row r="1" s="60" customFormat="1" ht="25" customHeight="1" spans="1:6">
      <c r="A1" s="61" t="s">
        <v>0</v>
      </c>
      <c r="B1" s="62"/>
      <c r="C1" s="62"/>
      <c r="D1" s="62"/>
      <c r="E1" s="62"/>
      <c r="F1" s="62"/>
    </row>
    <row r="2" s="60" customFormat="1" ht="31.5" customHeight="1" spans="1:6">
      <c r="A2" s="63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3" t="s">
        <v>6</v>
      </c>
    </row>
    <row r="3" s="60" customFormat="1" ht="24" customHeight="1" spans="1:6">
      <c r="A3" s="64">
        <v>1</v>
      </c>
      <c r="B3" s="65" t="s">
        <v>7</v>
      </c>
      <c r="C3" s="66">
        <v>180</v>
      </c>
      <c r="D3" s="67"/>
      <c r="E3" s="68"/>
      <c r="F3" s="69"/>
    </row>
    <row r="4" s="60" customFormat="1" ht="24" customHeight="1" spans="1:6">
      <c r="A4" s="64">
        <v>2</v>
      </c>
      <c r="B4" s="65" t="s">
        <v>8</v>
      </c>
      <c r="C4" s="70">
        <v>150</v>
      </c>
      <c r="D4" s="71"/>
      <c r="E4" s="72"/>
      <c r="F4" s="69"/>
    </row>
    <row r="5" s="60" customFormat="1" ht="24" customHeight="1" spans="1:6">
      <c r="A5" s="64">
        <v>3</v>
      </c>
      <c r="B5" s="65" t="s">
        <v>9</v>
      </c>
      <c r="C5" s="66">
        <v>130</v>
      </c>
      <c r="D5" s="71"/>
      <c r="E5" s="72"/>
      <c r="F5" s="69"/>
    </row>
    <row r="6" s="60" customFormat="1" ht="24" customHeight="1" spans="1:6">
      <c r="A6" s="64">
        <v>4</v>
      </c>
      <c r="B6" s="65" t="s">
        <v>10</v>
      </c>
      <c r="C6" s="66">
        <v>50</v>
      </c>
      <c r="D6" s="71"/>
      <c r="E6" s="72"/>
      <c r="F6" s="69"/>
    </row>
    <row r="7" s="60" customFormat="1" ht="24" customHeight="1" spans="1:6">
      <c r="A7" s="64">
        <v>4</v>
      </c>
      <c r="B7" s="65" t="s">
        <v>11</v>
      </c>
      <c r="C7" s="66">
        <v>95</v>
      </c>
      <c r="D7" s="71"/>
      <c r="E7" s="72"/>
      <c r="F7" s="69"/>
    </row>
    <row r="8" ht="25" customHeight="1" spans="1:6">
      <c r="A8" s="64" t="s">
        <v>12</v>
      </c>
      <c r="B8" s="64"/>
      <c r="C8" s="64">
        <v>605</v>
      </c>
      <c r="D8" s="64"/>
      <c r="E8" s="66"/>
      <c r="F8" s="64"/>
    </row>
    <row r="9" s="60" customFormat="1" ht="11.25"/>
    <row r="10" s="60" customFormat="1" ht="11.25"/>
    <row r="11" s="60" customFormat="1" ht="11.25"/>
  </sheetData>
  <mergeCells count="4">
    <mergeCell ref="A1:F1"/>
    <mergeCell ref="A8:B8"/>
    <mergeCell ref="E3:E7"/>
    <mergeCell ref="F3:F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98"/>
  <sheetViews>
    <sheetView workbookViewId="0">
      <pane ySplit="2" topLeftCell="A93" activePane="bottomLeft" state="frozen"/>
      <selection/>
      <selection pane="bottomLeft" activeCell="F103" sqref="F103"/>
    </sheetView>
  </sheetViews>
  <sheetFormatPr defaultColWidth="9" defaultRowHeight="14.25"/>
  <cols>
    <col min="1" max="1" width="4.58333333333333" style="16" customWidth="1"/>
    <col min="2" max="4" width="9" style="16"/>
    <col min="5" max="5" width="11.4166666666667" style="16" customWidth="1"/>
    <col min="6" max="6" width="44.4166666666667" style="16" customWidth="1"/>
    <col min="7" max="7" width="6.33333333333333" style="16" customWidth="1"/>
    <col min="8" max="9" width="9" style="16"/>
    <col min="10" max="10" width="7.16666666666667" style="16" customWidth="1"/>
    <col min="11" max="14" width="5.25" style="16" customWidth="1"/>
    <col min="15" max="16384" width="9" style="16"/>
  </cols>
  <sheetData>
    <row r="1" ht="25.5" customHeight="1" spans="1:15">
      <c r="A1" s="17" t="s">
        <v>13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ht="33.5" customHeight="1" spans="1:15">
      <c r="A2" s="3" t="s">
        <v>1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12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3" t="s">
        <v>26</v>
      </c>
    </row>
    <row r="3" ht="14.5" customHeight="1" spans="1:15">
      <c r="A3" s="5">
        <v>1</v>
      </c>
      <c r="B3" s="5" t="s">
        <v>27</v>
      </c>
      <c r="C3" s="4" t="s">
        <v>28</v>
      </c>
      <c r="D3" s="4" t="s">
        <v>28</v>
      </c>
      <c r="E3" s="4" t="s">
        <v>28</v>
      </c>
      <c r="F3" s="4" t="s">
        <v>29</v>
      </c>
      <c r="G3" s="28">
        <v>14</v>
      </c>
      <c r="H3" s="6"/>
      <c r="I3" s="4">
        <f>SUM(H3:H7)</f>
        <v>0</v>
      </c>
      <c r="J3" s="4">
        <f>I3*G3</f>
        <v>0</v>
      </c>
      <c r="K3" s="4">
        <v>3</v>
      </c>
      <c r="L3" s="4">
        <v>4</v>
      </c>
      <c r="M3" s="4">
        <v>4</v>
      </c>
      <c r="N3" s="4">
        <v>3</v>
      </c>
      <c r="O3" s="4"/>
    </row>
    <row r="4" ht="14.5" customHeight="1" spans="1:15">
      <c r="A4" s="7"/>
      <c r="B4" s="7"/>
      <c r="C4" s="4"/>
      <c r="D4" s="4"/>
      <c r="E4" s="4"/>
      <c r="F4" s="4" t="s">
        <v>30</v>
      </c>
      <c r="G4" s="30"/>
      <c r="H4" s="6"/>
      <c r="I4" s="4"/>
      <c r="J4" s="4"/>
      <c r="K4" s="4"/>
      <c r="L4" s="4"/>
      <c r="M4" s="4"/>
      <c r="N4" s="4"/>
      <c r="O4" s="4"/>
    </row>
    <row r="5" ht="14.5" customHeight="1" spans="1:15">
      <c r="A5" s="7"/>
      <c r="B5" s="7"/>
      <c r="C5" s="4"/>
      <c r="D5" s="4"/>
      <c r="E5" s="4"/>
      <c r="F5" s="4" t="s">
        <v>31</v>
      </c>
      <c r="G5" s="30"/>
      <c r="H5" s="6"/>
      <c r="I5" s="4"/>
      <c r="J5" s="4"/>
      <c r="K5" s="4"/>
      <c r="L5" s="4"/>
      <c r="M5" s="4"/>
      <c r="N5" s="4"/>
      <c r="O5" s="4"/>
    </row>
    <row r="6" ht="14.5" customHeight="1" spans="1:15">
      <c r="A6" s="7"/>
      <c r="B6" s="7"/>
      <c r="C6" s="4"/>
      <c r="D6" s="4"/>
      <c r="E6" s="4"/>
      <c r="F6" s="4" t="s">
        <v>32</v>
      </c>
      <c r="G6" s="30"/>
      <c r="H6" s="6"/>
      <c r="I6" s="4"/>
      <c r="J6" s="4"/>
      <c r="K6" s="4"/>
      <c r="L6" s="4"/>
      <c r="M6" s="4"/>
      <c r="N6" s="4"/>
      <c r="O6" s="4"/>
    </row>
    <row r="7" ht="14.5" customHeight="1" spans="1:15">
      <c r="A7" s="7"/>
      <c r="B7" s="7"/>
      <c r="C7" s="4"/>
      <c r="D7" s="4"/>
      <c r="E7" s="4"/>
      <c r="F7" s="4" t="s">
        <v>33</v>
      </c>
      <c r="G7" s="34"/>
      <c r="H7" s="6"/>
      <c r="I7" s="4"/>
      <c r="J7" s="4"/>
      <c r="K7" s="4"/>
      <c r="L7" s="4"/>
      <c r="M7" s="4"/>
      <c r="N7" s="4"/>
      <c r="O7" s="4"/>
    </row>
    <row r="8" ht="14.5" customHeight="1" spans="1:15">
      <c r="A8" s="7"/>
      <c r="B8" s="7"/>
      <c r="C8" s="4" t="s">
        <v>34</v>
      </c>
      <c r="D8" s="4" t="s">
        <v>34</v>
      </c>
      <c r="E8" s="4" t="s">
        <v>35</v>
      </c>
      <c r="F8" s="15" t="s">
        <v>36</v>
      </c>
      <c r="G8" s="49">
        <v>4</v>
      </c>
      <c r="H8" s="6"/>
      <c r="I8" s="4">
        <f>SUM(H8:H12)</f>
        <v>0</v>
      </c>
      <c r="J8" s="4">
        <f>G8*I8</f>
        <v>0</v>
      </c>
      <c r="K8" s="4">
        <v>1</v>
      </c>
      <c r="L8" s="4">
        <v>1</v>
      </c>
      <c r="M8" s="4">
        <v>1</v>
      </c>
      <c r="N8" s="4">
        <v>1</v>
      </c>
      <c r="O8" s="4"/>
    </row>
    <row r="9" ht="14.5" customHeight="1" spans="1:15">
      <c r="A9" s="7"/>
      <c r="B9" s="7"/>
      <c r="C9" s="4"/>
      <c r="D9" s="4"/>
      <c r="E9" s="4"/>
      <c r="F9" s="4" t="s">
        <v>32</v>
      </c>
      <c r="G9" s="49"/>
      <c r="H9" s="6"/>
      <c r="I9" s="4"/>
      <c r="J9" s="4"/>
      <c r="K9" s="4"/>
      <c r="L9" s="4"/>
      <c r="M9" s="4"/>
      <c r="N9" s="4"/>
      <c r="O9" s="4"/>
    </row>
    <row r="10" ht="14.5" customHeight="1" spans="1:15">
      <c r="A10" s="7"/>
      <c r="B10" s="7"/>
      <c r="C10" s="4"/>
      <c r="D10" s="4"/>
      <c r="E10" s="4"/>
      <c r="F10" s="4" t="s">
        <v>37</v>
      </c>
      <c r="G10" s="49"/>
      <c r="H10" s="6"/>
      <c r="I10" s="4"/>
      <c r="J10" s="4"/>
      <c r="K10" s="4"/>
      <c r="L10" s="4"/>
      <c r="M10" s="4"/>
      <c r="N10" s="4"/>
      <c r="O10" s="4"/>
    </row>
    <row r="11" ht="14.5" customHeight="1" spans="1:15">
      <c r="A11" s="7"/>
      <c r="B11" s="7"/>
      <c r="C11" s="4"/>
      <c r="D11" s="4"/>
      <c r="E11" s="4"/>
      <c r="F11" s="4" t="s">
        <v>33</v>
      </c>
      <c r="G11" s="49"/>
      <c r="H11" s="6"/>
      <c r="I11" s="4"/>
      <c r="J11" s="4"/>
      <c r="K11" s="4"/>
      <c r="L11" s="4"/>
      <c r="M11" s="4"/>
      <c r="N11" s="4"/>
      <c r="O11" s="4"/>
    </row>
    <row r="12" ht="14.5" customHeight="1" spans="1:15">
      <c r="A12" s="7"/>
      <c r="B12" s="7"/>
      <c r="C12" s="4"/>
      <c r="D12" s="4"/>
      <c r="E12" s="4"/>
      <c r="F12" s="4" t="s">
        <v>38</v>
      </c>
      <c r="G12" s="49"/>
      <c r="H12" s="6"/>
      <c r="I12" s="4"/>
      <c r="J12" s="4"/>
      <c r="K12" s="4"/>
      <c r="L12" s="4"/>
      <c r="M12" s="4"/>
      <c r="N12" s="4"/>
      <c r="O12" s="4"/>
    </row>
    <row r="13" ht="14.5" customHeight="1" spans="1:15">
      <c r="A13" s="7">
        <v>4</v>
      </c>
      <c r="B13" s="7"/>
      <c r="C13" s="5" t="s">
        <v>39</v>
      </c>
      <c r="D13" s="5" t="s">
        <v>40</v>
      </c>
      <c r="E13" s="4" t="s">
        <v>41</v>
      </c>
      <c r="F13" s="15" t="s">
        <v>36</v>
      </c>
      <c r="G13" s="49">
        <v>1</v>
      </c>
      <c r="H13" s="6"/>
      <c r="I13" s="4">
        <f>SUM(H13:H16)</f>
        <v>0</v>
      </c>
      <c r="J13" s="4">
        <f>I13*G13</f>
        <v>0</v>
      </c>
      <c r="K13" s="4"/>
      <c r="L13" s="4">
        <v>1</v>
      </c>
      <c r="M13" s="4"/>
      <c r="N13" s="4"/>
      <c r="O13" s="4"/>
    </row>
    <row r="14" ht="14.5" customHeight="1" spans="1:15">
      <c r="A14" s="7"/>
      <c r="B14" s="7"/>
      <c r="C14" s="7"/>
      <c r="D14" s="7"/>
      <c r="E14" s="4"/>
      <c r="F14" s="4" t="s">
        <v>42</v>
      </c>
      <c r="G14" s="49"/>
      <c r="H14" s="6"/>
      <c r="I14" s="4"/>
      <c r="J14" s="4"/>
      <c r="K14" s="4"/>
      <c r="L14" s="4"/>
      <c r="M14" s="4"/>
      <c r="N14" s="4"/>
      <c r="O14" s="4"/>
    </row>
    <row r="15" ht="14.5" customHeight="1" spans="1:15">
      <c r="A15" s="7"/>
      <c r="B15" s="7"/>
      <c r="C15" s="7"/>
      <c r="D15" s="7"/>
      <c r="E15" s="4"/>
      <c r="F15" s="4" t="s">
        <v>43</v>
      </c>
      <c r="G15" s="49"/>
      <c r="H15" s="6"/>
      <c r="I15" s="4"/>
      <c r="J15" s="4"/>
      <c r="K15" s="4"/>
      <c r="L15" s="4"/>
      <c r="M15" s="4"/>
      <c r="N15" s="4"/>
      <c r="O15" s="4"/>
    </row>
    <row r="16" ht="14.5" customHeight="1" spans="1:15">
      <c r="A16" s="7"/>
      <c r="B16" s="7"/>
      <c r="C16" s="7"/>
      <c r="D16" s="7"/>
      <c r="E16" s="4"/>
      <c r="F16" s="4" t="s">
        <v>44</v>
      </c>
      <c r="G16" s="49"/>
      <c r="H16" s="6"/>
      <c r="I16" s="4"/>
      <c r="J16" s="4"/>
      <c r="K16" s="4"/>
      <c r="L16" s="4"/>
      <c r="M16" s="4"/>
      <c r="N16" s="4"/>
      <c r="O16" s="4"/>
    </row>
    <row r="17" ht="14.5" customHeight="1" spans="1:15">
      <c r="A17" s="7">
        <v>5</v>
      </c>
      <c r="B17" s="7"/>
      <c r="C17" s="7"/>
      <c r="D17" s="5" t="s">
        <v>45</v>
      </c>
      <c r="E17" s="4" t="s">
        <v>46</v>
      </c>
      <c r="F17" s="15" t="s">
        <v>36</v>
      </c>
      <c r="G17" s="49">
        <v>1</v>
      </c>
      <c r="H17" s="6"/>
      <c r="I17" s="4">
        <f>SUM(H17:H21)</f>
        <v>0</v>
      </c>
      <c r="J17" s="4">
        <f>G17*I17</f>
        <v>0</v>
      </c>
      <c r="K17" s="4">
        <v>1</v>
      </c>
      <c r="L17" s="4"/>
      <c r="M17" s="4"/>
      <c r="N17" s="4"/>
      <c r="O17" s="4"/>
    </row>
    <row r="18" ht="14.5" customHeight="1" spans="1:15">
      <c r="A18" s="7"/>
      <c r="B18" s="7"/>
      <c r="C18" s="7"/>
      <c r="D18" s="7"/>
      <c r="E18" s="4"/>
      <c r="F18" s="4" t="s">
        <v>42</v>
      </c>
      <c r="G18" s="49"/>
      <c r="H18" s="6"/>
      <c r="I18" s="4"/>
      <c r="J18" s="4"/>
      <c r="K18" s="4"/>
      <c r="L18" s="4"/>
      <c r="M18" s="4"/>
      <c r="N18" s="4"/>
      <c r="O18" s="4"/>
    </row>
    <row r="19" ht="14.5" customHeight="1" spans="1:15">
      <c r="A19" s="7"/>
      <c r="B19" s="7"/>
      <c r="C19" s="7"/>
      <c r="D19" s="7"/>
      <c r="E19" s="4"/>
      <c r="F19" s="4" t="s">
        <v>43</v>
      </c>
      <c r="G19" s="49"/>
      <c r="H19" s="6"/>
      <c r="I19" s="4"/>
      <c r="J19" s="4"/>
      <c r="K19" s="4"/>
      <c r="L19" s="4"/>
      <c r="M19" s="4"/>
      <c r="N19" s="4"/>
      <c r="O19" s="4"/>
    </row>
    <row r="20" ht="14.5" customHeight="1" spans="1:15">
      <c r="A20" s="7"/>
      <c r="B20" s="7"/>
      <c r="C20" s="7"/>
      <c r="D20" s="7"/>
      <c r="E20" s="4"/>
      <c r="F20" s="4" t="s">
        <v>44</v>
      </c>
      <c r="G20" s="49"/>
      <c r="H20" s="6"/>
      <c r="I20" s="4"/>
      <c r="J20" s="4"/>
      <c r="K20" s="4"/>
      <c r="L20" s="4"/>
      <c r="M20" s="4"/>
      <c r="N20" s="4"/>
      <c r="O20" s="4"/>
    </row>
    <row r="21" ht="14.5" customHeight="1" spans="1:15">
      <c r="A21" s="7"/>
      <c r="B21" s="7"/>
      <c r="C21" s="7"/>
      <c r="D21" s="7"/>
      <c r="E21" s="5"/>
      <c r="F21" s="5" t="s">
        <v>47</v>
      </c>
      <c r="G21" s="49"/>
      <c r="H21" s="50"/>
      <c r="I21" s="4"/>
      <c r="J21" s="4"/>
      <c r="K21" s="4"/>
      <c r="L21" s="4"/>
      <c r="M21" s="4"/>
      <c r="N21" s="4"/>
      <c r="O21" s="4"/>
    </row>
    <row r="22" ht="14.5" customHeight="1" spans="1:15">
      <c r="A22" s="20">
        <v>2</v>
      </c>
      <c r="B22" s="20" t="s">
        <v>48</v>
      </c>
      <c r="C22" s="20" t="s">
        <v>49</v>
      </c>
      <c r="D22" s="20" t="s">
        <v>50</v>
      </c>
      <c r="E22" s="4" t="s">
        <v>51</v>
      </c>
      <c r="F22" s="4" t="s">
        <v>52</v>
      </c>
      <c r="G22" s="49">
        <v>5</v>
      </c>
      <c r="H22" s="6"/>
      <c r="I22" s="4">
        <f>SUM(H22:H29)</f>
        <v>0</v>
      </c>
      <c r="J22" s="4">
        <f>G22*I22</f>
        <v>0</v>
      </c>
      <c r="K22" s="4">
        <v>2</v>
      </c>
      <c r="L22" s="4" t="s">
        <v>53</v>
      </c>
      <c r="M22" s="4">
        <v>2</v>
      </c>
      <c r="N22" s="4">
        <v>1</v>
      </c>
      <c r="O22" s="4"/>
    </row>
    <row r="23" ht="14.5" customHeight="1" spans="1:15">
      <c r="A23" s="20"/>
      <c r="B23" s="20"/>
      <c r="C23" s="20"/>
      <c r="D23" s="20"/>
      <c r="E23" s="4"/>
      <c r="F23" s="4" t="s">
        <v>54</v>
      </c>
      <c r="G23" s="49"/>
      <c r="H23" s="6"/>
      <c r="I23" s="4"/>
      <c r="J23" s="4"/>
      <c r="K23" s="4"/>
      <c r="L23" s="4"/>
      <c r="M23" s="4"/>
      <c r="N23" s="4"/>
      <c r="O23" s="4"/>
    </row>
    <row r="24" ht="14.5" customHeight="1" spans="1:15">
      <c r="A24" s="20"/>
      <c r="B24" s="20"/>
      <c r="C24" s="20"/>
      <c r="D24" s="20"/>
      <c r="E24" s="4"/>
      <c r="F24" s="4" t="s">
        <v>33</v>
      </c>
      <c r="G24" s="49"/>
      <c r="H24" s="6"/>
      <c r="I24" s="4"/>
      <c r="J24" s="4"/>
      <c r="K24" s="4"/>
      <c r="L24" s="4"/>
      <c r="M24" s="4"/>
      <c r="N24" s="4"/>
      <c r="O24" s="4"/>
    </row>
    <row r="25" ht="14.5" customHeight="1" spans="1:15">
      <c r="A25" s="20"/>
      <c r="B25" s="20"/>
      <c r="C25" s="20"/>
      <c r="D25" s="20"/>
      <c r="E25" s="4"/>
      <c r="F25" s="4" t="s">
        <v>55</v>
      </c>
      <c r="G25" s="49"/>
      <c r="H25" s="6"/>
      <c r="I25" s="4"/>
      <c r="J25" s="4"/>
      <c r="K25" s="4"/>
      <c r="L25" s="4"/>
      <c r="M25" s="4"/>
      <c r="N25" s="4"/>
      <c r="O25" s="4"/>
    </row>
    <row r="26" ht="14.5" customHeight="1" spans="1:15">
      <c r="A26" s="20"/>
      <c r="B26" s="20"/>
      <c r="C26" s="20"/>
      <c r="D26" s="20"/>
      <c r="E26" s="4"/>
      <c r="F26" s="4" t="s">
        <v>56</v>
      </c>
      <c r="G26" s="49"/>
      <c r="H26" s="6"/>
      <c r="I26" s="4"/>
      <c r="J26" s="4"/>
      <c r="K26" s="4"/>
      <c r="L26" s="4"/>
      <c r="M26" s="4"/>
      <c r="N26" s="4"/>
      <c r="O26" s="4"/>
    </row>
    <row r="27" ht="14.5" customHeight="1" spans="1:15">
      <c r="A27" s="20"/>
      <c r="B27" s="20"/>
      <c r="C27" s="20"/>
      <c r="D27" s="20"/>
      <c r="E27" s="4"/>
      <c r="F27" s="20" t="s">
        <v>57</v>
      </c>
      <c r="G27" s="49"/>
      <c r="H27" s="6"/>
      <c r="I27" s="4"/>
      <c r="J27" s="4"/>
      <c r="K27" s="4"/>
      <c r="L27" s="4"/>
      <c r="M27" s="4"/>
      <c r="N27" s="4"/>
      <c r="O27" s="4"/>
    </row>
    <row r="28" ht="14.5" customHeight="1" spans="1:15">
      <c r="A28" s="20"/>
      <c r="B28" s="20"/>
      <c r="C28" s="20"/>
      <c r="D28" s="20"/>
      <c r="E28" s="4"/>
      <c r="F28" s="20" t="s">
        <v>58</v>
      </c>
      <c r="G28" s="49"/>
      <c r="H28" s="6"/>
      <c r="I28" s="4"/>
      <c r="J28" s="4"/>
      <c r="K28" s="4"/>
      <c r="L28" s="4"/>
      <c r="M28" s="4"/>
      <c r="N28" s="4"/>
      <c r="O28" s="4"/>
    </row>
    <row r="29" ht="14.5" customHeight="1" spans="1:15">
      <c r="A29" s="20"/>
      <c r="B29" s="20"/>
      <c r="C29" s="20"/>
      <c r="D29" s="20"/>
      <c r="E29" s="4"/>
      <c r="F29" s="4" t="s">
        <v>59</v>
      </c>
      <c r="G29" s="49"/>
      <c r="H29" s="6"/>
      <c r="I29" s="4"/>
      <c r="J29" s="4"/>
      <c r="K29" s="4"/>
      <c r="L29" s="4"/>
      <c r="M29" s="4"/>
      <c r="N29" s="4"/>
      <c r="O29" s="4"/>
    </row>
    <row r="30" ht="14.5" customHeight="1" spans="1:15">
      <c r="A30" s="20"/>
      <c r="B30" s="20"/>
      <c r="C30" s="20"/>
      <c r="D30" s="20"/>
      <c r="E30" s="28" t="s">
        <v>60</v>
      </c>
      <c r="F30" s="4" t="s">
        <v>52</v>
      </c>
      <c r="G30" s="5">
        <v>1</v>
      </c>
      <c r="H30" s="6"/>
      <c r="I30" s="4">
        <f>SUM(H30:H37)</f>
        <v>0</v>
      </c>
      <c r="J30" s="4">
        <f>G30*I30</f>
        <v>0</v>
      </c>
      <c r="K30" s="4"/>
      <c r="L30" s="4">
        <v>1</v>
      </c>
      <c r="M30" s="4" t="s">
        <v>53</v>
      </c>
      <c r="N30" s="4"/>
      <c r="O30" s="4"/>
    </row>
    <row r="31" ht="14.5" customHeight="1" spans="1:15">
      <c r="A31" s="20"/>
      <c r="B31" s="20"/>
      <c r="C31" s="20"/>
      <c r="D31" s="20"/>
      <c r="E31" s="30"/>
      <c r="F31" s="4" t="s">
        <v>54</v>
      </c>
      <c r="G31" s="7"/>
      <c r="H31" s="6"/>
      <c r="I31" s="4"/>
      <c r="J31" s="4"/>
      <c r="K31" s="4"/>
      <c r="L31" s="4"/>
      <c r="M31" s="4"/>
      <c r="N31" s="4"/>
      <c r="O31" s="4"/>
    </row>
    <row r="32" ht="14.5" customHeight="1" spans="1:15">
      <c r="A32" s="20"/>
      <c r="B32" s="20"/>
      <c r="C32" s="20"/>
      <c r="D32" s="20"/>
      <c r="E32" s="30"/>
      <c r="F32" s="4" t="s">
        <v>33</v>
      </c>
      <c r="G32" s="7"/>
      <c r="H32" s="6"/>
      <c r="I32" s="4"/>
      <c r="J32" s="4"/>
      <c r="K32" s="4"/>
      <c r="L32" s="4"/>
      <c r="M32" s="4"/>
      <c r="N32" s="4"/>
      <c r="O32" s="4"/>
    </row>
    <row r="33" ht="14.5" customHeight="1" spans="1:15">
      <c r="A33" s="20"/>
      <c r="B33" s="20"/>
      <c r="C33" s="20"/>
      <c r="D33" s="20"/>
      <c r="E33" s="30"/>
      <c r="F33" s="4" t="s">
        <v>56</v>
      </c>
      <c r="G33" s="7"/>
      <c r="H33" s="6"/>
      <c r="I33" s="4"/>
      <c r="J33" s="4"/>
      <c r="K33" s="4"/>
      <c r="L33" s="4"/>
      <c r="M33" s="4"/>
      <c r="N33" s="4"/>
      <c r="O33" s="4"/>
    </row>
    <row r="34" ht="14.5" customHeight="1" spans="1:15">
      <c r="A34" s="20"/>
      <c r="B34" s="20"/>
      <c r="C34" s="20"/>
      <c r="D34" s="20"/>
      <c r="E34" s="30"/>
      <c r="F34" s="4" t="s">
        <v>55</v>
      </c>
      <c r="G34" s="7"/>
      <c r="H34" s="6"/>
      <c r="I34" s="4"/>
      <c r="J34" s="4"/>
      <c r="K34" s="4"/>
      <c r="L34" s="4"/>
      <c r="M34" s="4"/>
      <c r="N34" s="4"/>
      <c r="O34" s="4"/>
    </row>
    <row r="35" ht="14.5" customHeight="1" spans="1:15">
      <c r="A35" s="20"/>
      <c r="B35" s="20"/>
      <c r="C35" s="20"/>
      <c r="D35" s="20"/>
      <c r="E35" s="30"/>
      <c r="F35" s="20" t="s">
        <v>57</v>
      </c>
      <c r="G35" s="7"/>
      <c r="H35" s="6"/>
      <c r="I35" s="4"/>
      <c r="J35" s="4"/>
      <c r="K35" s="4"/>
      <c r="L35" s="4"/>
      <c r="M35" s="4"/>
      <c r="N35" s="4"/>
      <c r="O35" s="4"/>
    </row>
    <row r="36" ht="14.5" customHeight="1" spans="1:15">
      <c r="A36" s="20"/>
      <c r="B36" s="20"/>
      <c r="C36" s="20"/>
      <c r="D36" s="20"/>
      <c r="E36" s="30"/>
      <c r="F36" s="20" t="s">
        <v>58</v>
      </c>
      <c r="G36" s="7"/>
      <c r="H36" s="6"/>
      <c r="I36" s="4"/>
      <c r="J36" s="4"/>
      <c r="K36" s="4"/>
      <c r="L36" s="4"/>
      <c r="M36" s="4"/>
      <c r="N36" s="4"/>
      <c r="O36" s="4"/>
    </row>
    <row r="37" ht="14.5" customHeight="1" spans="1:15">
      <c r="A37" s="20"/>
      <c r="B37" s="20"/>
      <c r="C37" s="20"/>
      <c r="D37" s="20"/>
      <c r="E37" s="34"/>
      <c r="F37" s="4" t="s">
        <v>59</v>
      </c>
      <c r="G37" s="8"/>
      <c r="H37" s="6"/>
      <c r="I37" s="4"/>
      <c r="J37" s="4"/>
      <c r="K37" s="4"/>
      <c r="L37" s="4"/>
      <c r="M37" s="4"/>
      <c r="N37" s="4"/>
      <c r="O37" s="4"/>
    </row>
    <row r="38" ht="14.5" customHeight="1" spans="1:15">
      <c r="A38" s="20">
        <v>9</v>
      </c>
      <c r="B38" s="20"/>
      <c r="C38" s="20"/>
      <c r="D38" s="20"/>
      <c r="E38" s="4" t="s">
        <v>61</v>
      </c>
      <c r="F38" s="4" t="s">
        <v>62</v>
      </c>
      <c r="G38" s="49">
        <v>2</v>
      </c>
      <c r="H38" s="6"/>
      <c r="I38" s="4">
        <f>SUM(H38:H45)</f>
        <v>0</v>
      </c>
      <c r="J38" s="4">
        <f>G38*I38</f>
        <v>0</v>
      </c>
      <c r="K38" s="4">
        <v>1</v>
      </c>
      <c r="L38" s="4"/>
      <c r="M38" s="4">
        <v>1</v>
      </c>
      <c r="N38" s="4"/>
      <c r="O38" s="4"/>
    </row>
    <row r="39" ht="14.5" customHeight="1" spans="1:15">
      <c r="A39" s="20"/>
      <c r="B39" s="20"/>
      <c r="C39" s="20"/>
      <c r="D39" s="20"/>
      <c r="E39" s="4"/>
      <c r="F39" s="4" t="s">
        <v>54</v>
      </c>
      <c r="G39" s="49"/>
      <c r="H39" s="6"/>
      <c r="I39" s="4"/>
      <c r="J39" s="4"/>
      <c r="K39" s="4"/>
      <c r="L39" s="4"/>
      <c r="M39" s="4"/>
      <c r="N39" s="4"/>
      <c r="O39" s="4"/>
    </row>
    <row r="40" ht="14.5" customHeight="1" spans="1:15">
      <c r="A40" s="20"/>
      <c r="B40" s="20"/>
      <c r="C40" s="20"/>
      <c r="D40" s="20"/>
      <c r="E40" s="4"/>
      <c r="F40" s="4" t="s">
        <v>56</v>
      </c>
      <c r="G40" s="49"/>
      <c r="H40" s="6"/>
      <c r="I40" s="4"/>
      <c r="J40" s="4"/>
      <c r="K40" s="4"/>
      <c r="L40" s="4"/>
      <c r="M40" s="4"/>
      <c r="N40" s="4"/>
      <c r="O40" s="4"/>
    </row>
    <row r="41" ht="14.5" customHeight="1" spans="1:15">
      <c r="A41" s="20"/>
      <c r="B41" s="20"/>
      <c r="C41" s="20"/>
      <c r="D41" s="20"/>
      <c r="E41" s="4"/>
      <c r="F41" s="4" t="s">
        <v>55</v>
      </c>
      <c r="G41" s="49"/>
      <c r="H41" s="6"/>
      <c r="I41" s="4"/>
      <c r="J41" s="4"/>
      <c r="K41" s="4"/>
      <c r="L41" s="4"/>
      <c r="M41" s="4"/>
      <c r="N41" s="4"/>
      <c r="O41" s="4"/>
    </row>
    <row r="42" ht="14.5" customHeight="1" spans="1:15">
      <c r="A42" s="20"/>
      <c r="B42" s="20"/>
      <c r="C42" s="20"/>
      <c r="D42" s="20"/>
      <c r="E42" s="4"/>
      <c r="F42" s="20" t="s">
        <v>57</v>
      </c>
      <c r="G42" s="49"/>
      <c r="H42" s="6"/>
      <c r="I42" s="4"/>
      <c r="J42" s="4"/>
      <c r="K42" s="4"/>
      <c r="L42" s="4"/>
      <c r="M42" s="4"/>
      <c r="N42" s="4"/>
      <c r="O42" s="4"/>
    </row>
    <row r="43" ht="14.5" customHeight="1" spans="1:15">
      <c r="A43" s="20"/>
      <c r="B43" s="20"/>
      <c r="C43" s="20"/>
      <c r="D43" s="20"/>
      <c r="E43" s="4"/>
      <c r="F43" s="20" t="s">
        <v>58</v>
      </c>
      <c r="G43" s="49"/>
      <c r="H43" s="6"/>
      <c r="I43" s="4"/>
      <c r="J43" s="4"/>
      <c r="K43" s="4"/>
      <c r="L43" s="4"/>
      <c r="M43" s="4"/>
      <c r="N43" s="4"/>
      <c r="O43" s="4"/>
    </row>
    <row r="44" ht="14.5" customHeight="1" spans="1:15">
      <c r="A44" s="20"/>
      <c r="B44" s="20"/>
      <c r="C44" s="20"/>
      <c r="D44" s="20"/>
      <c r="E44" s="4"/>
      <c r="F44" s="4" t="s">
        <v>59</v>
      </c>
      <c r="G44" s="49"/>
      <c r="H44" s="6"/>
      <c r="I44" s="4"/>
      <c r="J44" s="4"/>
      <c r="K44" s="4"/>
      <c r="L44" s="4"/>
      <c r="M44" s="4"/>
      <c r="N44" s="4"/>
      <c r="O44" s="4"/>
    </row>
    <row r="45" ht="14.5" customHeight="1" spans="1:15">
      <c r="A45" s="20"/>
      <c r="B45" s="20"/>
      <c r="C45" s="20"/>
      <c r="D45" s="20"/>
      <c r="E45" s="4"/>
      <c r="F45" s="4" t="s">
        <v>63</v>
      </c>
      <c r="G45" s="49"/>
      <c r="I45" s="4"/>
      <c r="J45" s="4"/>
      <c r="K45" s="4"/>
      <c r="L45" s="4"/>
      <c r="M45" s="4"/>
      <c r="N45" s="4"/>
      <c r="O45" s="4"/>
    </row>
    <row r="46" ht="14.5" customHeight="1" spans="1:15">
      <c r="A46" s="20">
        <v>10</v>
      </c>
      <c r="B46" s="20"/>
      <c r="C46" s="20"/>
      <c r="D46" s="20"/>
      <c r="E46" s="4" t="s">
        <v>64</v>
      </c>
      <c r="F46" s="4" t="s">
        <v>52</v>
      </c>
      <c r="G46" s="49">
        <v>2</v>
      </c>
      <c r="H46" s="6"/>
      <c r="I46" s="4">
        <f>SUM(H46:H52)</f>
        <v>0</v>
      </c>
      <c r="J46" s="4">
        <f>G46*I46</f>
        <v>0</v>
      </c>
      <c r="K46" s="4"/>
      <c r="L46" s="4">
        <v>1</v>
      </c>
      <c r="M46" s="4"/>
      <c r="N46" s="4">
        <v>1</v>
      </c>
      <c r="O46" s="4"/>
    </row>
    <row r="47" ht="14.5" customHeight="1" spans="1:15">
      <c r="A47" s="20"/>
      <c r="B47" s="20"/>
      <c r="C47" s="20"/>
      <c r="D47" s="20"/>
      <c r="E47" s="4"/>
      <c r="F47" s="4" t="s">
        <v>54</v>
      </c>
      <c r="G47" s="49"/>
      <c r="H47" s="6"/>
      <c r="I47" s="4"/>
      <c r="J47" s="4"/>
      <c r="K47" s="4"/>
      <c r="L47" s="4"/>
      <c r="M47" s="4"/>
      <c r="N47" s="4"/>
      <c r="O47" s="4"/>
    </row>
    <row r="48" ht="14.5" customHeight="1" spans="1:15">
      <c r="A48" s="20"/>
      <c r="B48" s="20"/>
      <c r="C48" s="20"/>
      <c r="D48" s="20"/>
      <c r="E48" s="4"/>
      <c r="F48" s="4" t="s">
        <v>56</v>
      </c>
      <c r="G48" s="49"/>
      <c r="H48" s="6"/>
      <c r="I48" s="4"/>
      <c r="J48" s="4"/>
      <c r="K48" s="4"/>
      <c r="L48" s="4"/>
      <c r="M48" s="4"/>
      <c r="N48" s="4"/>
      <c r="O48" s="4"/>
    </row>
    <row r="49" ht="14.5" customHeight="1" spans="1:15">
      <c r="A49" s="20"/>
      <c r="B49" s="20"/>
      <c r="C49" s="20"/>
      <c r="D49" s="20"/>
      <c r="E49" s="4"/>
      <c r="F49" s="4" t="s">
        <v>55</v>
      </c>
      <c r="G49" s="49"/>
      <c r="H49" s="6"/>
      <c r="I49" s="4"/>
      <c r="J49" s="4"/>
      <c r="K49" s="4"/>
      <c r="L49" s="4"/>
      <c r="M49" s="4"/>
      <c r="N49" s="4"/>
      <c r="O49" s="4"/>
    </row>
    <row r="50" ht="14.5" customHeight="1" spans="1:15">
      <c r="A50" s="20"/>
      <c r="B50" s="20"/>
      <c r="C50" s="20"/>
      <c r="D50" s="20"/>
      <c r="E50" s="4"/>
      <c r="F50" s="20" t="s">
        <v>57</v>
      </c>
      <c r="G50" s="49"/>
      <c r="H50" s="6"/>
      <c r="I50" s="4"/>
      <c r="J50" s="4"/>
      <c r="K50" s="4"/>
      <c r="L50" s="4"/>
      <c r="M50" s="4"/>
      <c r="N50" s="4"/>
      <c r="O50" s="4"/>
    </row>
    <row r="51" ht="14.5" customHeight="1" spans="1:15">
      <c r="A51" s="20"/>
      <c r="B51" s="20"/>
      <c r="C51" s="20"/>
      <c r="D51" s="20"/>
      <c r="E51" s="4"/>
      <c r="F51" s="20" t="s">
        <v>58</v>
      </c>
      <c r="G51" s="49"/>
      <c r="H51" s="6"/>
      <c r="I51" s="4"/>
      <c r="J51" s="4"/>
      <c r="K51" s="4"/>
      <c r="L51" s="4"/>
      <c r="M51" s="4"/>
      <c r="N51" s="4"/>
      <c r="O51" s="4"/>
    </row>
    <row r="52" ht="14.5" customHeight="1" spans="1:15">
      <c r="A52" s="20"/>
      <c r="B52" s="20"/>
      <c r="C52" s="20"/>
      <c r="D52" s="20"/>
      <c r="E52" s="4"/>
      <c r="F52" s="4" t="s">
        <v>59</v>
      </c>
      <c r="G52" s="49"/>
      <c r="H52" s="6"/>
      <c r="I52" s="4"/>
      <c r="J52" s="4"/>
      <c r="K52" s="4"/>
      <c r="L52" s="4"/>
      <c r="M52" s="4"/>
      <c r="N52" s="4"/>
      <c r="O52" s="4"/>
    </row>
    <row r="53" ht="14.5" customHeight="1" spans="1:15">
      <c r="A53" s="20">
        <v>11</v>
      </c>
      <c r="B53" s="20"/>
      <c r="C53" s="20"/>
      <c r="D53" s="20"/>
      <c r="E53" s="5" t="s">
        <v>65</v>
      </c>
      <c r="F53" s="4" t="s">
        <v>62</v>
      </c>
      <c r="G53" s="49">
        <v>2</v>
      </c>
      <c r="H53" s="6"/>
      <c r="I53" s="4">
        <f>SUM(H53:H60)</f>
        <v>0</v>
      </c>
      <c r="J53" s="4">
        <f>G53*I53</f>
        <v>0</v>
      </c>
      <c r="K53" s="4" t="s">
        <v>53</v>
      </c>
      <c r="L53" s="4">
        <v>1</v>
      </c>
      <c r="M53" s="4" t="s">
        <v>53</v>
      </c>
      <c r="N53" s="4">
        <v>1</v>
      </c>
      <c r="O53" s="4"/>
    </row>
    <row r="54" ht="14.5" customHeight="1" spans="1:15">
      <c r="A54" s="20"/>
      <c r="B54" s="20"/>
      <c r="C54" s="20"/>
      <c r="D54" s="20"/>
      <c r="E54" s="7"/>
      <c r="F54" s="4" t="s">
        <v>54</v>
      </c>
      <c r="G54" s="49"/>
      <c r="H54" s="6"/>
      <c r="I54" s="4"/>
      <c r="J54" s="4"/>
      <c r="K54" s="4"/>
      <c r="L54" s="4"/>
      <c r="M54" s="4"/>
      <c r="N54" s="4"/>
      <c r="O54" s="4"/>
    </row>
    <row r="55" ht="14.5" customHeight="1" spans="1:15">
      <c r="A55" s="20"/>
      <c r="B55" s="20"/>
      <c r="C55" s="20"/>
      <c r="D55" s="20"/>
      <c r="E55" s="7"/>
      <c r="F55" s="4" t="s">
        <v>56</v>
      </c>
      <c r="G55" s="49"/>
      <c r="H55" s="6"/>
      <c r="I55" s="4"/>
      <c r="J55" s="4"/>
      <c r="K55" s="4"/>
      <c r="L55" s="4"/>
      <c r="M55" s="4"/>
      <c r="N55" s="4"/>
      <c r="O55" s="4"/>
    </row>
    <row r="56" ht="14.5" customHeight="1" spans="1:15">
      <c r="A56" s="20"/>
      <c r="B56" s="20"/>
      <c r="C56" s="20"/>
      <c r="D56" s="20"/>
      <c r="E56" s="7"/>
      <c r="F56" s="4" t="s">
        <v>55</v>
      </c>
      <c r="G56" s="49"/>
      <c r="H56" s="6"/>
      <c r="I56" s="4"/>
      <c r="J56" s="4"/>
      <c r="K56" s="4"/>
      <c r="L56" s="4"/>
      <c r="M56" s="4"/>
      <c r="N56" s="4"/>
      <c r="O56" s="4"/>
    </row>
    <row r="57" ht="14.5" customHeight="1" spans="1:15">
      <c r="A57" s="20"/>
      <c r="B57" s="20"/>
      <c r="C57" s="20"/>
      <c r="D57" s="20"/>
      <c r="E57" s="7"/>
      <c r="F57" s="20" t="s">
        <v>57</v>
      </c>
      <c r="G57" s="49"/>
      <c r="H57" s="6"/>
      <c r="I57" s="4"/>
      <c r="J57" s="4"/>
      <c r="K57" s="4"/>
      <c r="L57" s="4"/>
      <c r="M57" s="4"/>
      <c r="N57" s="4"/>
      <c r="O57" s="4"/>
    </row>
    <row r="58" ht="14.5" customHeight="1" spans="1:15">
      <c r="A58" s="20"/>
      <c r="B58" s="20"/>
      <c r="C58" s="20"/>
      <c r="D58" s="20"/>
      <c r="E58" s="7"/>
      <c r="F58" s="20" t="s">
        <v>58</v>
      </c>
      <c r="G58" s="49"/>
      <c r="H58" s="6"/>
      <c r="I58" s="4"/>
      <c r="J58" s="4"/>
      <c r="K58" s="4"/>
      <c r="L58" s="4"/>
      <c r="M58" s="4"/>
      <c r="N58" s="4"/>
      <c r="O58" s="4"/>
    </row>
    <row r="59" ht="14.5" customHeight="1" spans="1:15">
      <c r="A59" s="20"/>
      <c r="B59" s="20"/>
      <c r="C59" s="20"/>
      <c r="D59" s="20"/>
      <c r="E59" s="7"/>
      <c r="F59" s="4" t="s">
        <v>59</v>
      </c>
      <c r="G59" s="49"/>
      <c r="H59" s="6"/>
      <c r="I59" s="4"/>
      <c r="J59" s="4"/>
      <c r="K59" s="4"/>
      <c r="L59" s="4"/>
      <c r="M59" s="4"/>
      <c r="N59" s="4"/>
      <c r="O59" s="4"/>
    </row>
    <row r="60" ht="14.5" customHeight="1" spans="1:15">
      <c r="A60" s="20"/>
      <c r="B60" s="20"/>
      <c r="C60" s="20"/>
      <c r="D60" s="20"/>
      <c r="E60" s="8"/>
      <c r="F60" s="4" t="s">
        <v>63</v>
      </c>
      <c r="G60" s="49"/>
      <c r="I60" s="4"/>
      <c r="J60" s="4"/>
      <c r="K60" s="4"/>
      <c r="L60" s="4"/>
      <c r="M60" s="4"/>
      <c r="N60" s="4"/>
      <c r="O60" s="4"/>
    </row>
    <row r="61" ht="14.5" customHeight="1" spans="1:15">
      <c r="A61" s="19">
        <v>3</v>
      </c>
      <c r="B61" s="19" t="s">
        <v>66</v>
      </c>
      <c r="C61" s="4" t="s">
        <v>67</v>
      </c>
      <c r="D61" s="4" t="s">
        <v>67</v>
      </c>
      <c r="E61" s="4" t="s">
        <v>67</v>
      </c>
      <c r="F61" s="4" t="s">
        <v>68</v>
      </c>
      <c r="G61" s="49">
        <v>2</v>
      </c>
      <c r="H61" s="6"/>
      <c r="I61" s="4">
        <f>SUM(H61:H69)</f>
        <v>0</v>
      </c>
      <c r="J61" s="4">
        <f>G61*I61</f>
        <v>0</v>
      </c>
      <c r="K61" s="4" t="s">
        <v>53</v>
      </c>
      <c r="L61" s="4">
        <v>1</v>
      </c>
      <c r="M61" s="4" t="s">
        <v>53</v>
      </c>
      <c r="N61" s="4">
        <v>1</v>
      </c>
      <c r="O61" s="4"/>
    </row>
    <row r="62" ht="14.5" customHeight="1" spans="1:15">
      <c r="A62" s="21"/>
      <c r="B62" s="21"/>
      <c r="C62" s="4"/>
      <c r="D62" s="4"/>
      <c r="E62" s="4"/>
      <c r="F62" s="4" t="s">
        <v>69</v>
      </c>
      <c r="G62" s="49"/>
      <c r="H62" s="6"/>
      <c r="I62" s="4"/>
      <c r="J62" s="4"/>
      <c r="K62" s="4"/>
      <c r="L62" s="4"/>
      <c r="M62" s="4"/>
      <c r="N62" s="4"/>
      <c r="O62" s="4"/>
    </row>
    <row r="63" ht="14.5" customHeight="1" spans="1:15">
      <c r="A63" s="21"/>
      <c r="B63" s="21"/>
      <c r="C63" s="4"/>
      <c r="D63" s="4"/>
      <c r="E63" s="4"/>
      <c r="F63" s="4" t="s">
        <v>42</v>
      </c>
      <c r="G63" s="49"/>
      <c r="H63" s="6"/>
      <c r="I63" s="4"/>
      <c r="J63" s="4"/>
      <c r="K63" s="4"/>
      <c r="L63" s="4"/>
      <c r="M63" s="4"/>
      <c r="N63" s="4"/>
      <c r="O63" s="4"/>
    </row>
    <row r="64" ht="14.5" customHeight="1" spans="1:15">
      <c r="A64" s="21"/>
      <c r="B64" s="21"/>
      <c r="C64" s="4"/>
      <c r="D64" s="4"/>
      <c r="E64" s="4"/>
      <c r="F64" s="4" t="s">
        <v>70</v>
      </c>
      <c r="G64" s="49"/>
      <c r="H64" s="6"/>
      <c r="I64" s="4"/>
      <c r="J64" s="4"/>
      <c r="K64" s="4"/>
      <c r="L64" s="4"/>
      <c r="M64" s="4"/>
      <c r="N64" s="4"/>
      <c r="O64" s="4"/>
    </row>
    <row r="65" ht="14.5" customHeight="1" spans="1:15">
      <c r="A65" s="21"/>
      <c r="B65" s="21"/>
      <c r="C65" s="4"/>
      <c r="D65" s="4"/>
      <c r="E65" s="4"/>
      <c r="F65" s="4" t="s">
        <v>71</v>
      </c>
      <c r="G65" s="49"/>
      <c r="H65" s="6"/>
      <c r="I65" s="4"/>
      <c r="J65" s="4"/>
      <c r="K65" s="4"/>
      <c r="L65" s="4"/>
      <c r="M65" s="4"/>
      <c r="N65" s="4"/>
      <c r="O65" s="4"/>
    </row>
    <row r="66" ht="14.5" customHeight="1" spans="1:15">
      <c r="A66" s="21"/>
      <c r="B66" s="21"/>
      <c r="C66" s="4"/>
      <c r="D66" s="4"/>
      <c r="E66" s="4"/>
      <c r="F66" s="4" t="s">
        <v>72</v>
      </c>
      <c r="G66" s="49"/>
      <c r="H66" s="6"/>
      <c r="I66" s="4"/>
      <c r="J66" s="4"/>
      <c r="K66" s="4"/>
      <c r="L66" s="4"/>
      <c r="M66" s="4"/>
      <c r="N66" s="4"/>
      <c r="O66" s="4"/>
    </row>
    <row r="67" ht="14.5" customHeight="1" spans="1:15">
      <c r="A67" s="21"/>
      <c r="B67" s="21"/>
      <c r="C67" s="4"/>
      <c r="D67" s="4"/>
      <c r="E67" s="4"/>
      <c r="F67" s="4" t="s">
        <v>73</v>
      </c>
      <c r="G67" s="49"/>
      <c r="H67" s="6"/>
      <c r="I67" s="4"/>
      <c r="J67" s="4"/>
      <c r="K67" s="4"/>
      <c r="L67" s="4"/>
      <c r="M67" s="4"/>
      <c r="N67" s="4"/>
      <c r="O67" s="4"/>
    </row>
    <row r="68" ht="14.5" customHeight="1" spans="1:15">
      <c r="A68" s="21"/>
      <c r="B68" s="21"/>
      <c r="C68" s="4"/>
      <c r="D68" s="4"/>
      <c r="E68" s="4"/>
      <c r="F68" s="4" t="s">
        <v>74</v>
      </c>
      <c r="G68" s="49"/>
      <c r="H68" s="6"/>
      <c r="I68" s="4"/>
      <c r="J68" s="4"/>
      <c r="K68" s="4"/>
      <c r="L68" s="4"/>
      <c r="M68" s="4"/>
      <c r="N68" s="4"/>
      <c r="O68" s="4"/>
    </row>
    <row r="69" ht="14.5" customHeight="1" spans="1:15">
      <c r="A69" s="21"/>
      <c r="B69" s="21"/>
      <c r="C69" s="4"/>
      <c r="D69" s="4"/>
      <c r="E69" s="4"/>
      <c r="F69" s="4" t="s">
        <v>75</v>
      </c>
      <c r="G69" s="49"/>
      <c r="H69" s="6"/>
      <c r="I69" s="4"/>
      <c r="J69" s="4"/>
      <c r="K69" s="4"/>
      <c r="L69" s="4"/>
      <c r="M69" s="4"/>
      <c r="N69" s="4"/>
      <c r="O69" s="4"/>
    </row>
    <row r="70" s="48" customFormat="1" ht="14.5" customHeight="1" spans="1:15">
      <c r="A70" s="21">
        <v>14</v>
      </c>
      <c r="B70" s="21"/>
      <c r="C70" s="49" t="s">
        <v>76</v>
      </c>
      <c r="D70" s="49" t="s">
        <v>76</v>
      </c>
      <c r="E70" s="49" t="s">
        <v>76</v>
      </c>
      <c r="F70" s="49" t="s">
        <v>77</v>
      </c>
      <c r="G70" s="49">
        <v>2</v>
      </c>
      <c r="H70" s="51"/>
      <c r="I70" s="49">
        <f>SUM(H70:H78)</f>
        <v>0</v>
      </c>
      <c r="J70" s="49">
        <f>G70*I70</f>
        <v>0</v>
      </c>
      <c r="K70" s="49" t="s">
        <v>53</v>
      </c>
      <c r="L70" s="49">
        <v>1</v>
      </c>
      <c r="M70" s="49" t="s">
        <v>53</v>
      </c>
      <c r="N70" s="49">
        <v>1</v>
      </c>
      <c r="O70" s="49"/>
    </row>
    <row r="71" s="48" customFormat="1" ht="14.5" customHeight="1" spans="1:15">
      <c r="A71" s="21"/>
      <c r="B71" s="21"/>
      <c r="C71" s="49"/>
      <c r="D71" s="49"/>
      <c r="E71" s="49"/>
      <c r="F71" s="4" t="s">
        <v>42</v>
      </c>
      <c r="G71" s="49"/>
      <c r="H71" s="6"/>
      <c r="I71" s="49"/>
      <c r="J71" s="49"/>
      <c r="K71" s="49"/>
      <c r="L71" s="49"/>
      <c r="M71" s="49"/>
      <c r="N71" s="49"/>
      <c r="O71" s="49"/>
    </row>
    <row r="72" s="48" customFormat="1" ht="14.5" customHeight="1" spans="1:15">
      <c r="A72" s="21"/>
      <c r="B72" s="21"/>
      <c r="C72" s="49"/>
      <c r="D72" s="49"/>
      <c r="E72" s="49"/>
      <c r="F72" s="4" t="s">
        <v>70</v>
      </c>
      <c r="G72" s="49"/>
      <c r="H72" s="6"/>
      <c r="I72" s="49"/>
      <c r="J72" s="49"/>
      <c r="K72" s="49"/>
      <c r="L72" s="49"/>
      <c r="M72" s="49"/>
      <c r="N72" s="49"/>
      <c r="O72" s="49"/>
    </row>
    <row r="73" s="48" customFormat="1" ht="14.5" customHeight="1" spans="1:15">
      <c r="A73" s="21"/>
      <c r="B73" s="21"/>
      <c r="C73" s="49"/>
      <c r="D73" s="49"/>
      <c r="E73" s="49"/>
      <c r="F73" s="4" t="s">
        <v>71</v>
      </c>
      <c r="G73" s="49"/>
      <c r="H73" s="51"/>
      <c r="I73" s="49"/>
      <c r="J73" s="49"/>
      <c r="K73" s="49"/>
      <c r="L73" s="49"/>
      <c r="M73" s="49"/>
      <c r="N73" s="49"/>
      <c r="O73" s="49"/>
    </row>
    <row r="74" s="48" customFormat="1" ht="14.5" customHeight="1" spans="1:15">
      <c r="A74" s="21"/>
      <c r="B74" s="21"/>
      <c r="C74" s="49"/>
      <c r="D74" s="49"/>
      <c r="E74" s="49"/>
      <c r="F74" s="4" t="s">
        <v>72</v>
      </c>
      <c r="G74" s="49"/>
      <c r="H74" s="51"/>
      <c r="I74" s="49"/>
      <c r="J74" s="49"/>
      <c r="K74" s="49"/>
      <c r="L74" s="49"/>
      <c r="M74" s="49"/>
      <c r="N74" s="49"/>
      <c r="O74" s="49"/>
    </row>
    <row r="75" s="48" customFormat="1" ht="14.5" customHeight="1" spans="1:15">
      <c r="A75" s="21"/>
      <c r="B75" s="21"/>
      <c r="C75" s="49"/>
      <c r="D75" s="49"/>
      <c r="E75" s="49"/>
      <c r="F75" s="4" t="s">
        <v>78</v>
      </c>
      <c r="G75" s="49"/>
      <c r="H75" s="51"/>
      <c r="I75" s="49"/>
      <c r="J75" s="49"/>
      <c r="K75" s="49"/>
      <c r="L75" s="49"/>
      <c r="M75" s="49"/>
      <c r="N75" s="49"/>
      <c r="O75" s="49"/>
    </row>
    <row r="76" s="48" customFormat="1" ht="14.5" customHeight="1" spans="1:15">
      <c r="A76" s="21"/>
      <c r="B76" s="21"/>
      <c r="C76" s="49"/>
      <c r="D76" s="49"/>
      <c r="E76" s="49"/>
      <c r="F76" s="4" t="s">
        <v>79</v>
      </c>
      <c r="G76" s="49"/>
      <c r="H76" s="51"/>
      <c r="I76" s="49"/>
      <c r="J76" s="49"/>
      <c r="K76" s="49"/>
      <c r="L76" s="49"/>
      <c r="M76" s="49"/>
      <c r="N76" s="49"/>
      <c r="O76" s="49"/>
    </row>
    <row r="77" s="48" customFormat="1" ht="14.5" customHeight="1" spans="1:15">
      <c r="A77" s="21"/>
      <c r="B77" s="21"/>
      <c r="C77" s="49"/>
      <c r="D77" s="49"/>
      <c r="E77" s="49"/>
      <c r="F77" s="4" t="s">
        <v>80</v>
      </c>
      <c r="G77" s="49"/>
      <c r="H77" s="51"/>
      <c r="I77" s="49"/>
      <c r="J77" s="49"/>
      <c r="K77" s="49"/>
      <c r="L77" s="49"/>
      <c r="M77" s="49"/>
      <c r="N77" s="49"/>
      <c r="O77" s="49"/>
    </row>
    <row r="78" s="48" customFormat="1" ht="14.5" customHeight="1" spans="1:15">
      <c r="A78" s="21"/>
      <c r="B78" s="21"/>
      <c r="C78" s="49"/>
      <c r="D78" s="49"/>
      <c r="E78" s="49"/>
      <c r="F78" s="4" t="s">
        <v>74</v>
      </c>
      <c r="G78" s="49"/>
      <c r="H78" s="51"/>
      <c r="I78" s="49"/>
      <c r="J78" s="49"/>
      <c r="K78" s="49"/>
      <c r="L78" s="49"/>
      <c r="M78" s="49"/>
      <c r="N78" s="49"/>
      <c r="O78" s="49"/>
    </row>
    <row r="79" ht="14.5" customHeight="1" spans="1:15">
      <c r="A79" s="21">
        <v>15</v>
      </c>
      <c r="B79" s="21"/>
      <c r="C79" s="20" t="s">
        <v>81</v>
      </c>
      <c r="D79" s="20" t="s">
        <v>81</v>
      </c>
      <c r="E79" s="4" t="s">
        <v>82</v>
      </c>
      <c r="F79" s="15" t="s">
        <v>68</v>
      </c>
      <c r="G79" s="49">
        <v>2</v>
      </c>
      <c r="H79" s="6"/>
      <c r="I79" s="4">
        <f>SUM(H79:H86)</f>
        <v>0</v>
      </c>
      <c r="J79" s="4">
        <f>I79*G79</f>
        <v>0</v>
      </c>
      <c r="K79" s="4">
        <v>1</v>
      </c>
      <c r="L79" s="4"/>
      <c r="M79" s="4">
        <v>1</v>
      </c>
      <c r="N79" s="4"/>
      <c r="O79" s="4"/>
    </row>
    <row r="80" ht="14.5" customHeight="1" spans="1:15">
      <c r="A80" s="21"/>
      <c r="B80" s="21"/>
      <c r="C80" s="20"/>
      <c r="D80" s="20"/>
      <c r="E80" s="4"/>
      <c r="F80" s="4" t="s">
        <v>42</v>
      </c>
      <c r="G80" s="49"/>
      <c r="H80" s="6"/>
      <c r="I80" s="4"/>
      <c r="J80" s="4"/>
      <c r="K80" s="4"/>
      <c r="L80" s="4"/>
      <c r="M80" s="4"/>
      <c r="N80" s="4"/>
      <c r="O80" s="4"/>
    </row>
    <row r="81" ht="14.5" customHeight="1" spans="1:15">
      <c r="A81" s="21"/>
      <c r="B81" s="21"/>
      <c r="C81" s="20"/>
      <c r="D81" s="20"/>
      <c r="E81" s="4"/>
      <c r="F81" s="4" t="s">
        <v>70</v>
      </c>
      <c r="G81" s="49"/>
      <c r="H81" s="6"/>
      <c r="I81" s="4"/>
      <c r="J81" s="4"/>
      <c r="K81" s="4"/>
      <c r="L81" s="4"/>
      <c r="M81" s="4"/>
      <c r="N81" s="4"/>
      <c r="O81" s="4"/>
    </row>
    <row r="82" ht="14.5" customHeight="1" spans="1:15">
      <c r="A82" s="21"/>
      <c r="B82" s="21"/>
      <c r="C82" s="20"/>
      <c r="D82" s="20"/>
      <c r="E82" s="4"/>
      <c r="F82" s="4" t="s">
        <v>71</v>
      </c>
      <c r="G82" s="49"/>
      <c r="H82" s="51"/>
      <c r="I82" s="4"/>
      <c r="J82" s="4"/>
      <c r="K82" s="4"/>
      <c r="L82" s="4"/>
      <c r="M82" s="4"/>
      <c r="N82" s="4"/>
      <c r="O82" s="4"/>
    </row>
    <row r="83" ht="14.5" customHeight="1" spans="1:15">
      <c r="A83" s="21"/>
      <c r="B83" s="21"/>
      <c r="C83" s="20"/>
      <c r="D83" s="20"/>
      <c r="E83" s="4"/>
      <c r="F83" s="4" t="s">
        <v>72</v>
      </c>
      <c r="G83" s="49"/>
      <c r="H83" s="51"/>
      <c r="I83" s="4"/>
      <c r="J83" s="4"/>
      <c r="K83" s="4"/>
      <c r="L83" s="4"/>
      <c r="M83" s="4"/>
      <c r="N83" s="4"/>
      <c r="O83" s="4"/>
    </row>
    <row r="84" ht="14.5" customHeight="1" spans="1:15">
      <c r="A84" s="21"/>
      <c r="B84" s="21"/>
      <c r="C84" s="20"/>
      <c r="D84" s="20"/>
      <c r="E84" s="4"/>
      <c r="F84" s="4" t="s">
        <v>79</v>
      </c>
      <c r="G84" s="49"/>
      <c r="H84" s="51"/>
      <c r="I84" s="4"/>
      <c r="J84" s="4"/>
      <c r="K84" s="4"/>
      <c r="L84" s="4"/>
      <c r="M84" s="4"/>
      <c r="N84" s="4"/>
      <c r="O84" s="4"/>
    </row>
    <row r="85" ht="14.5" customHeight="1" spans="1:15">
      <c r="A85" s="21"/>
      <c r="B85" s="21"/>
      <c r="C85" s="20"/>
      <c r="D85" s="20"/>
      <c r="E85" s="4"/>
      <c r="F85" s="4" t="s">
        <v>80</v>
      </c>
      <c r="G85" s="49"/>
      <c r="H85" s="51"/>
      <c r="I85" s="4"/>
      <c r="J85" s="4"/>
      <c r="K85" s="4"/>
      <c r="L85" s="4"/>
      <c r="M85" s="4"/>
      <c r="N85" s="4"/>
      <c r="O85" s="4"/>
    </row>
    <row r="86" ht="14.5" customHeight="1" spans="1:15">
      <c r="A86" s="21"/>
      <c r="B86" s="21"/>
      <c r="C86" s="20"/>
      <c r="D86" s="20"/>
      <c r="E86" s="4"/>
      <c r="F86" s="4" t="s">
        <v>74</v>
      </c>
      <c r="G86" s="49"/>
      <c r="H86" s="51"/>
      <c r="I86" s="4"/>
      <c r="J86" s="4"/>
      <c r="K86" s="4"/>
      <c r="L86" s="4"/>
      <c r="M86" s="4"/>
      <c r="N86" s="4"/>
      <c r="O86" s="4"/>
    </row>
    <row r="87" ht="14.5" customHeight="1" spans="1:15">
      <c r="A87" s="21"/>
      <c r="B87" s="21"/>
      <c r="C87" s="20" t="s">
        <v>83</v>
      </c>
      <c r="D87" s="20" t="s">
        <v>83</v>
      </c>
      <c r="E87" s="20" t="s">
        <v>84</v>
      </c>
      <c r="F87" s="4" t="s">
        <v>42</v>
      </c>
      <c r="G87" s="40">
        <v>2</v>
      </c>
      <c r="H87" s="6"/>
      <c r="I87" s="5">
        <f>SUM(H87:H92)</f>
        <v>0</v>
      </c>
      <c r="J87" s="5">
        <f>I87*G87</f>
        <v>0</v>
      </c>
      <c r="K87" s="5"/>
      <c r="L87" s="5">
        <v>1</v>
      </c>
      <c r="M87" s="5" t="s">
        <v>53</v>
      </c>
      <c r="N87" s="5">
        <v>1</v>
      </c>
      <c r="O87" s="5"/>
    </row>
    <row r="88" ht="14.5" customHeight="1" spans="1:15">
      <c r="A88" s="21"/>
      <c r="B88" s="21"/>
      <c r="C88" s="20"/>
      <c r="D88" s="20"/>
      <c r="E88" s="20"/>
      <c r="F88" s="4" t="s">
        <v>70</v>
      </c>
      <c r="G88" s="40"/>
      <c r="H88" s="6"/>
      <c r="I88" s="7"/>
      <c r="J88" s="7"/>
      <c r="K88" s="7"/>
      <c r="L88" s="7"/>
      <c r="M88" s="7"/>
      <c r="N88" s="7"/>
      <c r="O88" s="7"/>
    </row>
    <row r="89" ht="14.5" customHeight="1" spans="1:15">
      <c r="A89" s="21"/>
      <c r="B89" s="21"/>
      <c r="C89" s="20"/>
      <c r="D89" s="20"/>
      <c r="E89" s="20"/>
      <c r="F89" s="4" t="s">
        <v>71</v>
      </c>
      <c r="G89" s="40"/>
      <c r="H89" s="51"/>
      <c r="I89" s="7"/>
      <c r="J89" s="7"/>
      <c r="K89" s="7"/>
      <c r="L89" s="7"/>
      <c r="M89" s="7"/>
      <c r="N89" s="7"/>
      <c r="O89" s="7"/>
    </row>
    <row r="90" ht="14.5" customHeight="1" spans="1:15">
      <c r="A90" s="21"/>
      <c r="B90" s="21"/>
      <c r="C90" s="20"/>
      <c r="D90" s="20"/>
      <c r="E90" s="20"/>
      <c r="F90" s="15" t="s">
        <v>85</v>
      </c>
      <c r="G90" s="40"/>
      <c r="H90" s="51"/>
      <c r="I90" s="7"/>
      <c r="J90" s="7"/>
      <c r="K90" s="7"/>
      <c r="L90" s="7"/>
      <c r="M90" s="7"/>
      <c r="N90" s="7"/>
      <c r="O90" s="7"/>
    </row>
    <row r="91" ht="14.5" customHeight="1" spans="1:15">
      <c r="A91" s="21"/>
      <c r="B91" s="21"/>
      <c r="C91" s="20"/>
      <c r="D91" s="20"/>
      <c r="E91" s="20"/>
      <c r="F91" s="4" t="s">
        <v>74</v>
      </c>
      <c r="G91" s="40"/>
      <c r="H91" s="51"/>
      <c r="I91" s="7"/>
      <c r="J91" s="7"/>
      <c r="K91" s="7"/>
      <c r="L91" s="7"/>
      <c r="M91" s="7"/>
      <c r="N91" s="7"/>
      <c r="O91" s="7"/>
    </row>
    <row r="92" ht="14.5" customHeight="1" spans="1:15">
      <c r="A92" s="21"/>
      <c r="B92" s="21"/>
      <c r="C92" s="20"/>
      <c r="D92" s="20"/>
      <c r="E92" s="20"/>
      <c r="F92" s="4" t="s">
        <v>86</v>
      </c>
      <c r="G92" s="40"/>
      <c r="H92" s="51"/>
      <c r="I92" s="8"/>
      <c r="J92" s="8"/>
      <c r="K92" s="8"/>
      <c r="L92" s="8"/>
      <c r="M92" s="8"/>
      <c r="N92" s="8"/>
      <c r="O92" s="8"/>
    </row>
    <row r="93" ht="14.5" customHeight="1" spans="1:15">
      <c r="A93" s="21">
        <v>16</v>
      </c>
      <c r="B93" s="21"/>
      <c r="C93" s="4" t="s">
        <v>87</v>
      </c>
      <c r="D93" s="4" t="s">
        <v>87</v>
      </c>
      <c r="E93" s="4" t="s">
        <v>88</v>
      </c>
      <c r="F93" s="15" t="s">
        <v>36</v>
      </c>
      <c r="G93" s="49">
        <v>1</v>
      </c>
      <c r="H93" s="6"/>
      <c r="I93" s="4">
        <f>SUM(H93:H96)</f>
        <v>0</v>
      </c>
      <c r="J93" s="4">
        <f>I93*G93</f>
        <v>0</v>
      </c>
      <c r="K93" s="4"/>
      <c r="L93" s="4">
        <v>1</v>
      </c>
      <c r="M93" s="4"/>
      <c r="N93" s="4"/>
      <c r="O93" s="4"/>
    </row>
    <row r="94" ht="14.5" customHeight="1" spans="1:15">
      <c r="A94" s="21"/>
      <c r="B94" s="21"/>
      <c r="C94" s="4"/>
      <c r="D94" s="4"/>
      <c r="E94" s="4"/>
      <c r="F94" s="15" t="s">
        <v>89</v>
      </c>
      <c r="G94" s="49"/>
      <c r="H94" s="6"/>
      <c r="I94" s="4"/>
      <c r="J94" s="4"/>
      <c r="K94" s="4"/>
      <c r="L94" s="4"/>
      <c r="M94" s="4"/>
      <c r="N94" s="4"/>
      <c r="O94" s="4"/>
    </row>
    <row r="95" ht="14.5" customHeight="1" spans="1:15">
      <c r="A95" s="21"/>
      <c r="B95" s="21"/>
      <c r="C95" s="4"/>
      <c r="D95" s="4"/>
      <c r="E95" s="4"/>
      <c r="F95" s="4" t="s">
        <v>90</v>
      </c>
      <c r="G95" s="49"/>
      <c r="H95" s="6"/>
      <c r="I95" s="4"/>
      <c r="J95" s="4"/>
      <c r="K95" s="4"/>
      <c r="L95" s="4"/>
      <c r="M95" s="4"/>
      <c r="N95" s="4"/>
      <c r="O95" s="4"/>
    </row>
    <row r="96" ht="14.5" customHeight="1" spans="1:15">
      <c r="A96" s="21"/>
      <c r="B96" s="21"/>
      <c r="C96" s="4"/>
      <c r="D96" s="4"/>
      <c r="E96" s="4"/>
      <c r="F96" s="4" t="s">
        <v>91</v>
      </c>
      <c r="G96" s="49"/>
      <c r="H96" s="6"/>
      <c r="I96" s="4"/>
      <c r="J96" s="4"/>
      <c r="K96" s="4"/>
      <c r="L96" s="4"/>
      <c r="M96" s="4"/>
      <c r="N96" s="4"/>
      <c r="O96" s="4"/>
    </row>
    <row r="97" ht="14.5" customHeight="1" spans="1:15">
      <c r="A97" s="21">
        <v>17</v>
      </c>
      <c r="B97" s="21"/>
      <c r="C97" s="5" t="s">
        <v>92</v>
      </c>
      <c r="D97" s="5" t="s">
        <v>93</v>
      </c>
      <c r="E97" s="4" t="s">
        <v>94</v>
      </c>
      <c r="F97" s="15" t="s">
        <v>95</v>
      </c>
      <c r="G97" s="49">
        <v>2</v>
      </c>
      <c r="H97" s="6"/>
      <c r="I97" s="4">
        <f>SUM(H97:H102)</f>
        <v>0</v>
      </c>
      <c r="J97" s="4">
        <f>I97*G97</f>
        <v>0</v>
      </c>
      <c r="K97" s="4">
        <v>1</v>
      </c>
      <c r="L97" s="4" t="s">
        <v>53</v>
      </c>
      <c r="M97" s="4">
        <v>1</v>
      </c>
      <c r="N97" s="4"/>
      <c r="O97" s="4"/>
    </row>
    <row r="98" ht="14.5" customHeight="1" spans="1:15">
      <c r="A98" s="21"/>
      <c r="B98" s="21"/>
      <c r="C98" s="7"/>
      <c r="D98" s="7"/>
      <c r="E98" s="4"/>
      <c r="F98" s="15" t="s">
        <v>96</v>
      </c>
      <c r="G98" s="49"/>
      <c r="H98" s="6"/>
      <c r="I98" s="4"/>
      <c r="J98" s="4"/>
      <c r="K98" s="4"/>
      <c r="L98" s="4"/>
      <c r="M98" s="4"/>
      <c r="N98" s="4"/>
      <c r="O98" s="4"/>
    </row>
    <row r="99" ht="14.5" customHeight="1" spans="1:15">
      <c r="A99" s="21"/>
      <c r="B99" s="21"/>
      <c r="C99" s="7"/>
      <c r="D99" s="7"/>
      <c r="E99" s="4"/>
      <c r="F99" s="4" t="s">
        <v>78</v>
      </c>
      <c r="G99" s="49"/>
      <c r="H99" s="6"/>
      <c r="I99" s="4"/>
      <c r="J99" s="4"/>
      <c r="K99" s="4"/>
      <c r="L99" s="4"/>
      <c r="M99" s="4"/>
      <c r="N99" s="4"/>
      <c r="O99" s="4"/>
    </row>
    <row r="100" ht="14.5" customHeight="1" spans="1:15">
      <c r="A100" s="21"/>
      <c r="B100" s="21"/>
      <c r="C100" s="7"/>
      <c r="D100" s="7"/>
      <c r="E100" s="4"/>
      <c r="F100" s="4" t="s">
        <v>75</v>
      </c>
      <c r="G100" s="49"/>
      <c r="H100" s="6"/>
      <c r="I100" s="4"/>
      <c r="J100" s="4"/>
      <c r="K100" s="4"/>
      <c r="L100" s="4"/>
      <c r="M100" s="4"/>
      <c r="N100" s="4"/>
      <c r="O100" s="4"/>
    </row>
    <row r="101" ht="14.5" customHeight="1" spans="1:15">
      <c r="A101" s="21"/>
      <c r="B101" s="21"/>
      <c r="C101" s="7"/>
      <c r="D101" s="7"/>
      <c r="E101" s="4"/>
      <c r="F101" s="15" t="s">
        <v>85</v>
      </c>
      <c r="G101" s="49"/>
      <c r="H101" s="6"/>
      <c r="I101" s="4"/>
      <c r="J101" s="4"/>
      <c r="K101" s="4"/>
      <c r="L101" s="4"/>
      <c r="M101" s="4"/>
      <c r="N101" s="4"/>
      <c r="O101" s="4"/>
    </row>
    <row r="102" ht="14.5" customHeight="1" spans="1:15">
      <c r="A102" s="21"/>
      <c r="B102" s="21"/>
      <c r="C102" s="8"/>
      <c r="D102" s="8"/>
      <c r="E102" s="4"/>
      <c r="F102" s="4" t="s">
        <v>74</v>
      </c>
      <c r="G102" s="49"/>
      <c r="H102" s="6"/>
      <c r="I102" s="4"/>
      <c r="J102" s="4"/>
      <c r="K102" s="4"/>
      <c r="L102" s="4"/>
      <c r="M102" s="4"/>
      <c r="N102" s="4"/>
      <c r="O102" s="4"/>
    </row>
    <row r="103" ht="14.5" customHeight="1" spans="1:15">
      <c r="A103" s="21"/>
      <c r="B103" s="21"/>
      <c r="C103" s="28" t="s">
        <v>97</v>
      </c>
      <c r="D103" s="28" t="s">
        <v>97</v>
      </c>
      <c r="E103" s="28" t="s">
        <v>98</v>
      </c>
      <c r="F103" s="20" t="s">
        <v>99</v>
      </c>
      <c r="G103" s="28">
        <v>3</v>
      </c>
      <c r="H103" s="6"/>
      <c r="I103" s="28">
        <f>SUM(H103:H107)</f>
        <v>0</v>
      </c>
      <c r="J103" s="28">
        <f>G103*I103</f>
        <v>0</v>
      </c>
      <c r="K103" s="28">
        <v>1</v>
      </c>
      <c r="L103" s="28" t="s">
        <v>53</v>
      </c>
      <c r="M103" s="28">
        <v>2</v>
      </c>
      <c r="N103" s="28"/>
      <c r="O103" s="28"/>
    </row>
    <row r="104" ht="14.5" customHeight="1" spans="1:15">
      <c r="A104" s="21"/>
      <c r="B104" s="21"/>
      <c r="C104" s="30"/>
      <c r="D104" s="30"/>
      <c r="E104" s="30"/>
      <c r="F104" s="15" t="s">
        <v>36</v>
      </c>
      <c r="G104" s="30"/>
      <c r="H104" s="6"/>
      <c r="I104" s="30"/>
      <c r="J104" s="30"/>
      <c r="K104" s="30"/>
      <c r="L104" s="30"/>
      <c r="M104" s="30"/>
      <c r="N104" s="30"/>
      <c r="O104" s="30"/>
    </row>
    <row r="105" ht="14.5" customHeight="1" spans="1:15">
      <c r="A105" s="21"/>
      <c r="B105" s="21"/>
      <c r="C105" s="30"/>
      <c r="D105" s="30"/>
      <c r="E105" s="30"/>
      <c r="F105" s="20" t="s">
        <v>100</v>
      </c>
      <c r="G105" s="30"/>
      <c r="H105" s="6"/>
      <c r="I105" s="30"/>
      <c r="J105" s="30"/>
      <c r="K105" s="30"/>
      <c r="L105" s="30"/>
      <c r="M105" s="30"/>
      <c r="N105" s="30"/>
      <c r="O105" s="30"/>
    </row>
    <row r="106" ht="14.5" customHeight="1" spans="1:15">
      <c r="A106" s="21"/>
      <c r="B106" s="21"/>
      <c r="C106" s="30"/>
      <c r="D106" s="30"/>
      <c r="E106" s="30"/>
      <c r="F106" s="20" t="s">
        <v>101</v>
      </c>
      <c r="G106" s="30"/>
      <c r="H106" s="6"/>
      <c r="I106" s="30"/>
      <c r="J106" s="30"/>
      <c r="K106" s="30"/>
      <c r="L106" s="30"/>
      <c r="M106" s="30"/>
      <c r="N106" s="30"/>
      <c r="O106" s="30"/>
    </row>
    <row r="107" ht="14.5" customHeight="1" spans="1:15">
      <c r="A107" s="21"/>
      <c r="B107" s="21"/>
      <c r="C107" s="34"/>
      <c r="D107" s="34"/>
      <c r="E107" s="34"/>
      <c r="F107" s="4" t="s">
        <v>102</v>
      </c>
      <c r="G107" s="34"/>
      <c r="H107" s="6"/>
      <c r="I107" s="34"/>
      <c r="J107" s="34"/>
      <c r="K107" s="34"/>
      <c r="L107" s="34"/>
      <c r="M107" s="34"/>
      <c r="N107" s="34"/>
      <c r="O107" s="34"/>
    </row>
    <row r="108" ht="14.5" customHeight="1" spans="1:15">
      <c r="A108" s="5">
        <v>4</v>
      </c>
      <c r="B108" s="5" t="s">
        <v>103</v>
      </c>
      <c r="C108" s="5" t="s">
        <v>104</v>
      </c>
      <c r="D108" s="5" t="s">
        <v>105</v>
      </c>
      <c r="E108" s="4" t="s">
        <v>106</v>
      </c>
      <c r="F108" s="15" t="s">
        <v>36</v>
      </c>
      <c r="G108" s="49">
        <v>1</v>
      </c>
      <c r="H108" s="6"/>
      <c r="I108" s="4">
        <f>SUM(H108:H113)</f>
        <v>0</v>
      </c>
      <c r="J108" s="4">
        <f>I108*G108</f>
        <v>0</v>
      </c>
      <c r="K108" s="4"/>
      <c r="L108" s="4">
        <v>1</v>
      </c>
      <c r="M108" s="4"/>
      <c r="N108" s="4"/>
      <c r="O108" s="4"/>
    </row>
    <row r="109" ht="14.5" customHeight="1" spans="1:15">
      <c r="A109" s="7"/>
      <c r="B109" s="7"/>
      <c r="C109" s="7"/>
      <c r="D109" s="7"/>
      <c r="E109" s="4"/>
      <c r="F109" s="15" t="s">
        <v>107</v>
      </c>
      <c r="G109" s="49"/>
      <c r="H109" s="6"/>
      <c r="I109" s="4"/>
      <c r="J109" s="4"/>
      <c r="K109" s="4"/>
      <c r="L109" s="4"/>
      <c r="M109" s="4"/>
      <c r="N109" s="4"/>
      <c r="O109" s="4"/>
    </row>
    <row r="110" ht="14.5" customHeight="1" spans="1:15">
      <c r="A110" s="7"/>
      <c r="B110" s="7"/>
      <c r="C110" s="7"/>
      <c r="D110" s="7"/>
      <c r="E110" s="4"/>
      <c r="F110" s="4" t="s">
        <v>108</v>
      </c>
      <c r="G110" s="49"/>
      <c r="H110" s="6"/>
      <c r="I110" s="4"/>
      <c r="J110" s="4"/>
      <c r="K110" s="4"/>
      <c r="L110" s="4"/>
      <c r="M110" s="4"/>
      <c r="N110" s="4"/>
      <c r="O110" s="4"/>
    </row>
    <row r="111" ht="14.5" customHeight="1" spans="1:15">
      <c r="A111" s="7"/>
      <c r="B111" s="7"/>
      <c r="C111" s="7"/>
      <c r="D111" s="7"/>
      <c r="E111" s="4"/>
      <c r="F111" s="4" t="s">
        <v>42</v>
      </c>
      <c r="G111" s="49"/>
      <c r="H111" s="6"/>
      <c r="I111" s="4"/>
      <c r="J111" s="4"/>
      <c r="K111" s="4"/>
      <c r="L111" s="4"/>
      <c r="M111" s="4"/>
      <c r="N111" s="4"/>
      <c r="O111" s="4"/>
    </row>
    <row r="112" ht="14.5" customHeight="1" spans="1:15">
      <c r="A112" s="7"/>
      <c r="B112" s="7"/>
      <c r="C112" s="7"/>
      <c r="D112" s="7"/>
      <c r="E112" s="4"/>
      <c r="F112" s="4" t="s">
        <v>70</v>
      </c>
      <c r="G112" s="49"/>
      <c r="H112" s="6"/>
      <c r="I112" s="4"/>
      <c r="J112" s="4"/>
      <c r="K112" s="4"/>
      <c r="L112" s="4"/>
      <c r="M112" s="4"/>
      <c r="N112" s="4"/>
      <c r="O112" s="4"/>
    </row>
    <row r="113" ht="14.5" customHeight="1" spans="1:15">
      <c r="A113" s="7"/>
      <c r="B113" s="7"/>
      <c r="C113" s="7"/>
      <c r="D113" s="8"/>
      <c r="E113" s="4"/>
      <c r="F113" s="4" t="s">
        <v>71</v>
      </c>
      <c r="G113" s="49"/>
      <c r="H113" s="51"/>
      <c r="I113" s="4"/>
      <c r="J113" s="4"/>
      <c r="K113" s="4"/>
      <c r="L113" s="4"/>
      <c r="M113" s="4"/>
      <c r="N113" s="4"/>
      <c r="O113" s="4"/>
    </row>
    <row r="114" ht="14.5" customHeight="1" spans="1:15">
      <c r="A114" s="7">
        <v>21</v>
      </c>
      <c r="B114" s="7"/>
      <c r="C114" s="7"/>
      <c r="D114" s="4" t="s">
        <v>109</v>
      </c>
      <c r="E114" s="4" t="s">
        <v>109</v>
      </c>
      <c r="F114" s="4" t="s">
        <v>110</v>
      </c>
      <c r="G114" s="49">
        <v>2</v>
      </c>
      <c r="H114" s="6"/>
      <c r="I114" s="4">
        <f>SUM(H114:H121)</f>
        <v>0</v>
      </c>
      <c r="J114" s="4">
        <f>G114*I114</f>
        <v>0</v>
      </c>
      <c r="K114" s="4"/>
      <c r="L114" s="4">
        <v>1</v>
      </c>
      <c r="M114" s="4"/>
      <c r="N114" s="4">
        <v>1</v>
      </c>
      <c r="O114" s="4"/>
    </row>
    <row r="115" ht="14.5" customHeight="1" spans="1:15">
      <c r="A115" s="7"/>
      <c r="B115" s="7"/>
      <c r="C115" s="7"/>
      <c r="D115" s="4"/>
      <c r="E115" s="4"/>
      <c r="F115" s="4" t="s">
        <v>102</v>
      </c>
      <c r="G115" s="49"/>
      <c r="H115" s="6"/>
      <c r="I115" s="4"/>
      <c r="J115" s="4"/>
      <c r="K115" s="4"/>
      <c r="L115" s="4"/>
      <c r="M115" s="4"/>
      <c r="N115" s="4"/>
      <c r="O115" s="4"/>
    </row>
    <row r="116" ht="14.5" customHeight="1" spans="1:15">
      <c r="A116" s="7"/>
      <c r="B116" s="7"/>
      <c r="C116" s="7"/>
      <c r="D116" s="4"/>
      <c r="E116" s="4"/>
      <c r="F116" s="4" t="s">
        <v>108</v>
      </c>
      <c r="G116" s="49"/>
      <c r="H116" s="6"/>
      <c r="I116" s="4"/>
      <c r="J116" s="4"/>
      <c r="K116" s="4"/>
      <c r="L116" s="4"/>
      <c r="M116" s="4"/>
      <c r="N116" s="4"/>
      <c r="O116" s="4"/>
    </row>
    <row r="117" ht="14.5" customHeight="1" spans="1:15">
      <c r="A117" s="7"/>
      <c r="B117" s="7"/>
      <c r="C117" s="7"/>
      <c r="D117" s="4"/>
      <c r="E117" s="4"/>
      <c r="F117" s="4" t="s">
        <v>107</v>
      </c>
      <c r="G117" s="49"/>
      <c r="H117" s="6"/>
      <c r="I117" s="4"/>
      <c r="J117" s="4"/>
      <c r="K117" s="4"/>
      <c r="L117" s="4"/>
      <c r="M117" s="4"/>
      <c r="N117" s="4"/>
      <c r="O117" s="4"/>
    </row>
    <row r="118" ht="14.5" customHeight="1" spans="1:15">
      <c r="A118" s="7"/>
      <c r="B118" s="7"/>
      <c r="C118" s="7"/>
      <c r="D118" s="4"/>
      <c r="E118" s="4"/>
      <c r="F118" s="4" t="s">
        <v>111</v>
      </c>
      <c r="G118" s="49"/>
      <c r="H118" s="6"/>
      <c r="I118" s="4"/>
      <c r="J118" s="4"/>
      <c r="K118" s="4"/>
      <c r="L118" s="4"/>
      <c r="M118" s="4"/>
      <c r="N118" s="4"/>
      <c r="O118" s="4"/>
    </row>
    <row r="119" ht="14.5" customHeight="1" spans="1:15">
      <c r="A119" s="7"/>
      <c r="B119" s="7"/>
      <c r="C119" s="7"/>
      <c r="D119" s="4"/>
      <c r="E119" s="4"/>
      <c r="F119" s="4" t="s">
        <v>42</v>
      </c>
      <c r="G119" s="49"/>
      <c r="H119" s="6"/>
      <c r="I119" s="4"/>
      <c r="J119" s="4"/>
      <c r="K119" s="4"/>
      <c r="L119" s="4"/>
      <c r="M119" s="4"/>
      <c r="N119" s="4"/>
      <c r="O119" s="4"/>
    </row>
    <row r="120" ht="14.5" customHeight="1" spans="1:15">
      <c r="A120" s="7"/>
      <c r="B120" s="7"/>
      <c r="C120" s="7"/>
      <c r="D120" s="4"/>
      <c r="E120" s="4"/>
      <c r="F120" s="4" t="s">
        <v>70</v>
      </c>
      <c r="G120" s="49"/>
      <c r="H120" s="6"/>
      <c r="I120" s="4"/>
      <c r="J120" s="4"/>
      <c r="K120" s="4"/>
      <c r="L120" s="4"/>
      <c r="M120" s="4"/>
      <c r="N120" s="4"/>
      <c r="O120" s="4"/>
    </row>
    <row r="121" ht="14.5" customHeight="1" spans="1:15">
      <c r="A121" s="7"/>
      <c r="B121" s="7"/>
      <c r="C121" s="8"/>
      <c r="D121" s="4"/>
      <c r="E121" s="4"/>
      <c r="F121" s="4" t="s">
        <v>112</v>
      </c>
      <c r="G121" s="49"/>
      <c r="H121" s="6"/>
      <c r="I121" s="4"/>
      <c r="J121" s="4"/>
      <c r="K121" s="4"/>
      <c r="L121" s="4"/>
      <c r="M121" s="4"/>
      <c r="N121" s="4"/>
      <c r="O121" s="4"/>
    </row>
    <row r="122" ht="14.5" customHeight="1" spans="1:15">
      <c r="A122" s="7">
        <v>22</v>
      </c>
      <c r="B122" s="7"/>
      <c r="C122" s="5" t="s">
        <v>113</v>
      </c>
      <c r="D122" s="5" t="s">
        <v>114</v>
      </c>
      <c r="E122" s="5" t="s">
        <v>114</v>
      </c>
      <c r="F122" s="15" t="s">
        <v>36</v>
      </c>
      <c r="G122" s="5">
        <v>2</v>
      </c>
      <c r="H122" s="6"/>
      <c r="I122" s="5">
        <f>SUM(H122:H127)</f>
        <v>0</v>
      </c>
      <c r="J122" s="5">
        <f>I122*G122</f>
        <v>0</v>
      </c>
      <c r="K122" s="5"/>
      <c r="L122" s="5">
        <v>1</v>
      </c>
      <c r="M122" s="5" t="s">
        <v>53</v>
      </c>
      <c r="N122" s="5">
        <v>1</v>
      </c>
      <c r="O122" s="5"/>
    </row>
    <row r="123" ht="14.5" customHeight="1" spans="1:15">
      <c r="A123" s="7"/>
      <c r="B123" s="7"/>
      <c r="C123" s="7"/>
      <c r="D123" s="7"/>
      <c r="E123" s="7"/>
      <c r="F123" s="4" t="s">
        <v>107</v>
      </c>
      <c r="G123" s="7"/>
      <c r="H123" s="6"/>
      <c r="I123" s="7"/>
      <c r="J123" s="7"/>
      <c r="K123" s="7"/>
      <c r="L123" s="7"/>
      <c r="M123" s="7"/>
      <c r="N123" s="7"/>
      <c r="O123" s="7"/>
    </row>
    <row r="124" ht="14.5" customHeight="1" spans="1:15">
      <c r="A124" s="7"/>
      <c r="B124" s="7"/>
      <c r="C124" s="7"/>
      <c r="D124" s="7"/>
      <c r="E124" s="7"/>
      <c r="F124" s="4" t="s">
        <v>111</v>
      </c>
      <c r="G124" s="7"/>
      <c r="H124" s="6"/>
      <c r="I124" s="7"/>
      <c r="J124" s="7"/>
      <c r="K124" s="7"/>
      <c r="L124" s="7"/>
      <c r="M124" s="7"/>
      <c r="N124" s="7"/>
      <c r="O124" s="7"/>
    </row>
    <row r="125" ht="14.5" customHeight="1" spans="1:15">
      <c r="A125" s="7"/>
      <c r="B125" s="7"/>
      <c r="C125" s="7"/>
      <c r="D125" s="7"/>
      <c r="E125" s="7"/>
      <c r="F125" s="4" t="s">
        <v>42</v>
      </c>
      <c r="G125" s="7"/>
      <c r="H125" s="6"/>
      <c r="I125" s="7"/>
      <c r="J125" s="7"/>
      <c r="K125" s="7"/>
      <c r="L125" s="7"/>
      <c r="M125" s="7"/>
      <c r="N125" s="7"/>
      <c r="O125" s="7"/>
    </row>
    <row r="126" ht="14.5" customHeight="1" spans="1:15">
      <c r="A126" s="7"/>
      <c r="B126" s="7"/>
      <c r="C126" s="7"/>
      <c r="D126" s="7"/>
      <c r="E126" s="7"/>
      <c r="F126" s="4" t="s">
        <v>70</v>
      </c>
      <c r="G126" s="7"/>
      <c r="H126" s="6"/>
      <c r="I126" s="7"/>
      <c r="J126" s="7"/>
      <c r="K126" s="7"/>
      <c r="L126" s="7"/>
      <c r="M126" s="7"/>
      <c r="N126" s="7"/>
      <c r="O126" s="7"/>
    </row>
    <row r="127" ht="14.5" customHeight="1" spans="1:15">
      <c r="A127" s="7"/>
      <c r="B127" s="7"/>
      <c r="C127" s="7"/>
      <c r="D127" s="7"/>
      <c r="E127" s="7"/>
      <c r="F127" s="4" t="s">
        <v>71</v>
      </c>
      <c r="G127" s="7"/>
      <c r="H127" s="6"/>
      <c r="I127" s="7"/>
      <c r="J127" s="7"/>
      <c r="K127" s="7"/>
      <c r="L127" s="7"/>
      <c r="M127" s="7"/>
      <c r="N127" s="7"/>
      <c r="O127" s="7"/>
    </row>
    <row r="128" ht="14.5" customHeight="1" spans="1:15">
      <c r="A128" s="7"/>
      <c r="B128" s="7"/>
      <c r="C128" s="7"/>
      <c r="D128" s="7"/>
      <c r="E128" s="7"/>
      <c r="F128" s="4" t="s">
        <v>72</v>
      </c>
      <c r="G128" s="7"/>
      <c r="H128" s="6"/>
      <c r="I128" s="7"/>
      <c r="J128" s="7"/>
      <c r="K128" s="7"/>
      <c r="L128" s="7"/>
      <c r="M128" s="7"/>
      <c r="N128" s="7"/>
      <c r="O128" s="7"/>
    </row>
    <row r="129" ht="14.5" customHeight="1" spans="1:15">
      <c r="A129" s="7"/>
      <c r="B129" s="7"/>
      <c r="C129" s="7"/>
      <c r="D129" s="7"/>
      <c r="E129" s="7"/>
      <c r="F129" s="4" t="s">
        <v>112</v>
      </c>
      <c r="G129" s="7"/>
      <c r="H129" s="6"/>
      <c r="I129" s="7"/>
      <c r="J129" s="7"/>
      <c r="K129" s="7"/>
      <c r="L129" s="7"/>
      <c r="M129" s="7"/>
      <c r="N129" s="7"/>
      <c r="O129" s="7"/>
    </row>
    <row r="130" ht="14.5" customHeight="1" spans="1:15">
      <c r="A130" s="7"/>
      <c r="B130" s="7"/>
      <c r="C130" s="7"/>
      <c r="D130" s="8"/>
      <c r="E130" s="8"/>
      <c r="F130" s="4" t="s">
        <v>74</v>
      </c>
      <c r="G130" s="8"/>
      <c r="H130" s="6"/>
      <c r="I130" s="8"/>
      <c r="J130" s="8"/>
      <c r="K130" s="8"/>
      <c r="L130" s="8"/>
      <c r="M130" s="8"/>
      <c r="N130" s="8"/>
      <c r="O130" s="8"/>
    </row>
    <row r="131" ht="14.5" customHeight="1" spans="1:15">
      <c r="A131" s="7">
        <v>23</v>
      </c>
      <c r="B131" s="7"/>
      <c r="C131" s="7"/>
      <c r="D131" s="4" t="s">
        <v>115</v>
      </c>
      <c r="E131" s="4" t="s">
        <v>115</v>
      </c>
      <c r="F131" s="15" t="s">
        <v>36</v>
      </c>
      <c r="G131" s="49">
        <v>2</v>
      </c>
      <c r="H131" s="6"/>
      <c r="I131" s="4">
        <f>SUM(H131:H139)</f>
        <v>0</v>
      </c>
      <c r="J131" s="4">
        <f>I131*G131</f>
        <v>0</v>
      </c>
      <c r="K131" s="4"/>
      <c r="L131" s="4">
        <v>1</v>
      </c>
      <c r="M131" s="4">
        <v>1</v>
      </c>
      <c r="N131" s="4"/>
      <c r="O131" s="4"/>
    </row>
    <row r="132" ht="14.5" customHeight="1" spans="1:15">
      <c r="A132" s="7"/>
      <c r="B132" s="7"/>
      <c r="C132" s="7"/>
      <c r="D132" s="4"/>
      <c r="E132" s="4"/>
      <c r="F132" s="4" t="s">
        <v>42</v>
      </c>
      <c r="G132" s="49"/>
      <c r="H132" s="6"/>
      <c r="I132" s="4"/>
      <c r="J132" s="4"/>
      <c r="K132" s="4"/>
      <c r="L132" s="4"/>
      <c r="M132" s="4"/>
      <c r="N132" s="4"/>
      <c r="O132" s="4"/>
    </row>
    <row r="133" ht="14.5" customHeight="1" spans="1:15">
      <c r="A133" s="7"/>
      <c r="B133" s="7"/>
      <c r="C133" s="7"/>
      <c r="D133" s="4"/>
      <c r="E133" s="4"/>
      <c r="F133" s="4" t="s">
        <v>70</v>
      </c>
      <c r="G133" s="49"/>
      <c r="H133" s="6"/>
      <c r="I133" s="4"/>
      <c r="J133" s="4"/>
      <c r="K133" s="4"/>
      <c r="L133" s="4"/>
      <c r="M133" s="4"/>
      <c r="N133" s="4"/>
      <c r="O133" s="4"/>
    </row>
    <row r="134" ht="14.5" customHeight="1" spans="1:15">
      <c r="A134" s="7"/>
      <c r="B134" s="7"/>
      <c r="C134" s="7"/>
      <c r="D134" s="4"/>
      <c r="E134" s="4"/>
      <c r="F134" s="4" t="s">
        <v>71</v>
      </c>
      <c r="G134" s="49"/>
      <c r="H134" s="6"/>
      <c r="I134" s="4"/>
      <c r="J134" s="4"/>
      <c r="K134" s="4"/>
      <c r="L134" s="4"/>
      <c r="M134" s="4"/>
      <c r="N134" s="4"/>
      <c r="O134" s="4"/>
    </row>
    <row r="135" ht="14.5" customHeight="1" spans="1:15">
      <c r="A135" s="7"/>
      <c r="B135" s="7"/>
      <c r="C135" s="7"/>
      <c r="D135" s="4"/>
      <c r="E135" s="4"/>
      <c r="F135" s="4" t="s">
        <v>72</v>
      </c>
      <c r="G135" s="49"/>
      <c r="H135" s="6"/>
      <c r="I135" s="4"/>
      <c r="J135" s="4"/>
      <c r="K135" s="4"/>
      <c r="L135" s="4"/>
      <c r="M135" s="4"/>
      <c r="N135" s="4"/>
      <c r="O135" s="4"/>
    </row>
    <row r="136" ht="14.5" customHeight="1" spans="1:15">
      <c r="A136" s="7"/>
      <c r="B136" s="7"/>
      <c r="C136" s="7"/>
      <c r="D136" s="4"/>
      <c r="E136" s="4"/>
      <c r="F136" s="4" t="s">
        <v>78</v>
      </c>
      <c r="G136" s="49"/>
      <c r="H136" s="6"/>
      <c r="I136" s="4"/>
      <c r="J136" s="4"/>
      <c r="K136" s="4"/>
      <c r="L136" s="4"/>
      <c r="M136" s="4"/>
      <c r="N136" s="4"/>
      <c r="O136" s="4"/>
    </row>
    <row r="137" ht="14.5" customHeight="1" spans="1:15">
      <c r="A137" s="7"/>
      <c r="B137" s="7"/>
      <c r="C137" s="7"/>
      <c r="D137" s="4"/>
      <c r="E137" s="4"/>
      <c r="F137" s="4" t="s">
        <v>75</v>
      </c>
      <c r="G137" s="49"/>
      <c r="H137" s="6"/>
      <c r="I137" s="4"/>
      <c r="J137" s="4"/>
      <c r="K137" s="4"/>
      <c r="L137" s="4"/>
      <c r="M137" s="4"/>
      <c r="N137" s="4"/>
      <c r="O137" s="4"/>
    </row>
    <row r="138" ht="14.5" customHeight="1" spans="1:15">
      <c r="A138" s="7"/>
      <c r="B138" s="7"/>
      <c r="C138" s="7"/>
      <c r="D138" s="4"/>
      <c r="E138" s="4"/>
      <c r="F138" s="4" t="s">
        <v>116</v>
      </c>
      <c r="G138" s="49"/>
      <c r="H138" s="6"/>
      <c r="I138" s="4"/>
      <c r="J138" s="4"/>
      <c r="K138" s="4"/>
      <c r="L138" s="4"/>
      <c r="M138" s="4"/>
      <c r="N138" s="4"/>
      <c r="O138" s="4"/>
    </row>
    <row r="139" ht="14.5" customHeight="1" spans="1:15">
      <c r="A139" s="7"/>
      <c r="B139" s="7"/>
      <c r="C139" s="7"/>
      <c r="D139" s="4"/>
      <c r="E139" s="4"/>
      <c r="F139" s="4" t="s">
        <v>117</v>
      </c>
      <c r="G139" s="49"/>
      <c r="H139" s="6"/>
      <c r="I139" s="4"/>
      <c r="J139" s="4"/>
      <c r="K139" s="4"/>
      <c r="L139" s="4"/>
      <c r="M139" s="4"/>
      <c r="N139" s="4"/>
      <c r="O139" s="4"/>
    </row>
    <row r="140" ht="14.5" customHeight="1" spans="1:15">
      <c r="A140" s="7">
        <v>24</v>
      </c>
      <c r="B140" s="7"/>
      <c r="C140" s="7"/>
      <c r="D140" s="4" t="s">
        <v>118</v>
      </c>
      <c r="E140" s="4" t="s">
        <v>118</v>
      </c>
      <c r="F140" s="4" t="s">
        <v>111</v>
      </c>
      <c r="G140" s="49">
        <v>2</v>
      </c>
      <c r="H140" s="6"/>
      <c r="I140" s="4">
        <f>SUM(H140:H144)</f>
        <v>0</v>
      </c>
      <c r="J140" s="4">
        <f>I140*G140</f>
        <v>0</v>
      </c>
      <c r="K140" s="4"/>
      <c r="L140" s="4">
        <v>1</v>
      </c>
      <c r="M140" s="4">
        <v>1</v>
      </c>
      <c r="N140" s="4"/>
      <c r="O140" s="4"/>
    </row>
    <row r="141" ht="14.5" customHeight="1" spans="1:15">
      <c r="A141" s="7"/>
      <c r="B141" s="7"/>
      <c r="C141" s="7"/>
      <c r="D141" s="4"/>
      <c r="E141" s="4"/>
      <c r="F141" s="4" t="s">
        <v>56</v>
      </c>
      <c r="G141" s="49"/>
      <c r="H141" s="6"/>
      <c r="I141" s="4"/>
      <c r="J141" s="4"/>
      <c r="K141" s="4"/>
      <c r="L141" s="4"/>
      <c r="M141" s="4"/>
      <c r="N141" s="4"/>
      <c r="O141" s="4"/>
    </row>
    <row r="142" ht="14.5" customHeight="1" spans="1:15">
      <c r="A142" s="7"/>
      <c r="B142" s="7"/>
      <c r="C142" s="7"/>
      <c r="D142" s="4"/>
      <c r="E142" s="4"/>
      <c r="F142" s="4" t="s">
        <v>119</v>
      </c>
      <c r="G142" s="49"/>
      <c r="H142" s="6"/>
      <c r="I142" s="4"/>
      <c r="J142" s="4"/>
      <c r="K142" s="4"/>
      <c r="L142" s="4"/>
      <c r="M142" s="4"/>
      <c r="N142" s="4"/>
      <c r="O142" s="4"/>
    </row>
    <row r="143" ht="14.5" customHeight="1" spans="1:15">
      <c r="A143" s="7"/>
      <c r="B143" s="7"/>
      <c r="C143" s="7"/>
      <c r="D143" s="4"/>
      <c r="E143" s="4"/>
      <c r="F143" s="4" t="s">
        <v>75</v>
      </c>
      <c r="G143" s="49"/>
      <c r="H143" s="6"/>
      <c r="I143" s="4"/>
      <c r="J143" s="4"/>
      <c r="K143" s="4"/>
      <c r="L143" s="4"/>
      <c r="M143" s="4"/>
      <c r="N143" s="4"/>
      <c r="O143" s="4"/>
    </row>
    <row r="144" ht="14.5" customHeight="1" spans="1:15">
      <c r="A144" s="7"/>
      <c r="B144" s="7"/>
      <c r="C144" s="7"/>
      <c r="D144" s="4"/>
      <c r="E144" s="4"/>
      <c r="F144" s="4" t="s">
        <v>120</v>
      </c>
      <c r="G144" s="49"/>
      <c r="H144" s="6"/>
      <c r="I144" s="4"/>
      <c r="J144" s="4"/>
      <c r="K144" s="4"/>
      <c r="L144" s="4"/>
      <c r="M144" s="4"/>
      <c r="N144" s="4"/>
      <c r="O144" s="4"/>
    </row>
    <row r="145" ht="14.5" customHeight="1" spans="1:15">
      <c r="A145" s="7">
        <v>25</v>
      </c>
      <c r="B145" s="7"/>
      <c r="C145" s="7"/>
      <c r="D145" s="4" t="s">
        <v>121</v>
      </c>
      <c r="E145" s="4" t="s">
        <v>121</v>
      </c>
      <c r="F145" s="4" t="s">
        <v>107</v>
      </c>
      <c r="G145" s="49">
        <v>2</v>
      </c>
      <c r="H145" s="6"/>
      <c r="I145" s="4">
        <f>SUM(H145:H153)</f>
        <v>0</v>
      </c>
      <c r="J145" s="4">
        <f>I145*G145</f>
        <v>0</v>
      </c>
      <c r="K145" s="4">
        <v>1</v>
      </c>
      <c r="L145" s="4" t="s">
        <v>53</v>
      </c>
      <c r="M145" s="4">
        <v>1</v>
      </c>
      <c r="N145" s="4" t="s">
        <v>53</v>
      </c>
      <c r="O145" s="4"/>
    </row>
    <row r="146" ht="14.5" customHeight="1" spans="1:15">
      <c r="A146" s="7"/>
      <c r="B146" s="7"/>
      <c r="C146" s="7"/>
      <c r="D146" s="4"/>
      <c r="E146" s="4"/>
      <c r="F146" s="4" t="s">
        <v>122</v>
      </c>
      <c r="G146" s="49"/>
      <c r="H146" s="6"/>
      <c r="I146" s="4"/>
      <c r="J146" s="4"/>
      <c r="K146" s="4"/>
      <c r="L146" s="4"/>
      <c r="M146" s="4"/>
      <c r="N146" s="4"/>
      <c r="O146" s="4"/>
    </row>
    <row r="147" ht="14.5" customHeight="1" spans="1:15">
      <c r="A147" s="7"/>
      <c r="B147" s="7"/>
      <c r="C147" s="7"/>
      <c r="D147" s="4"/>
      <c r="E147" s="4"/>
      <c r="F147" s="4" t="s">
        <v>42</v>
      </c>
      <c r="G147" s="49"/>
      <c r="H147" s="6"/>
      <c r="I147" s="4"/>
      <c r="J147" s="4"/>
      <c r="K147" s="4"/>
      <c r="L147" s="4"/>
      <c r="M147" s="4"/>
      <c r="N147" s="4"/>
      <c r="O147" s="4"/>
    </row>
    <row r="148" ht="14.5" customHeight="1" spans="1:15">
      <c r="A148" s="7"/>
      <c r="B148" s="7"/>
      <c r="C148" s="7"/>
      <c r="D148" s="4"/>
      <c r="E148" s="4"/>
      <c r="F148" s="4" t="s">
        <v>70</v>
      </c>
      <c r="G148" s="49"/>
      <c r="H148" s="6"/>
      <c r="I148" s="4"/>
      <c r="J148" s="4"/>
      <c r="K148" s="4"/>
      <c r="L148" s="4"/>
      <c r="M148" s="4"/>
      <c r="N148" s="4"/>
      <c r="O148" s="4"/>
    </row>
    <row r="149" ht="14.5" customHeight="1" spans="1:15">
      <c r="A149" s="7"/>
      <c r="B149" s="7"/>
      <c r="C149" s="7"/>
      <c r="D149" s="4"/>
      <c r="E149" s="4"/>
      <c r="F149" s="4" t="s">
        <v>71</v>
      </c>
      <c r="G149" s="49"/>
      <c r="H149" s="6"/>
      <c r="I149" s="4"/>
      <c r="J149" s="4"/>
      <c r="K149" s="4"/>
      <c r="L149" s="4"/>
      <c r="M149" s="4"/>
      <c r="N149" s="4"/>
      <c r="O149" s="4"/>
    </row>
    <row r="150" ht="14.5" customHeight="1" spans="1:15">
      <c r="A150" s="7"/>
      <c r="B150" s="7"/>
      <c r="C150" s="7"/>
      <c r="D150" s="4"/>
      <c r="E150" s="4"/>
      <c r="F150" s="4" t="s">
        <v>72</v>
      </c>
      <c r="G150" s="49"/>
      <c r="H150" s="6"/>
      <c r="I150" s="4"/>
      <c r="J150" s="4"/>
      <c r="K150" s="4"/>
      <c r="L150" s="4"/>
      <c r="M150" s="4"/>
      <c r="N150" s="4"/>
      <c r="O150" s="4"/>
    </row>
    <row r="151" ht="14.5" customHeight="1" spans="1:15">
      <c r="A151" s="7"/>
      <c r="B151" s="7"/>
      <c r="C151" s="7"/>
      <c r="D151" s="4"/>
      <c r="E151" s="4"/>
      <c r="F151" s="4" t="s">
        <v>75</v>
      </c>
      <c r="G151" s="49"/>
      <c r="H151" s="42"/>
      <c r="I151" s="4"/>
      <c r="J151" s="4"/>
      <c r="K151" s="4"/>
      <c r="L151" s="4"/>
      <c r="M151" s="4"/>
      <c r="N151" s="4"/>
      <c r="O151" s="4"/>
    </row>
    <row r="152" ht="14.5" customHeight="1" spans="1:15">
      <c r="A152" s="7"/>
      <c r="B152" s="7"/>
      <c r="C152" s="7"/>
      <c r="D152" s="4"/>
      <c r="E152" s="4"/>
      <c r="F152" s="4" t="s">
        <v>119</v>
      </c>
      <c r="G152" s="49"/>
      <c r="H152" s="6"/>
      <c r="I152" s="4"/>
      <c r="J152" s="4"/>
      <c r="K152" s="4"/>
      <c r="L152" s="4"/>
      <c r="M152" s="4"/>
      <c r="N152" s="4"/>
      <c r="O152" s="4"/>
    </row>
    <row r="153" ht="14.5" customHeight="1" spans="1:15">
      <c r="A153" s="8"/>
      <c r="B153" s="8"/>
      <c r="C153" s="8"/>
      <c r="D153" s="4"/>
      <c r="E153" s="4"/>
      <c r="F153" s="4" t="s">
        <v>112</v>
      </c>
      <c r="G153" s="49"/>
      <c r="I153" s="4"/>
      <c r="J153" s="4"/>
      <c r="K153" s="4"/>
      <c r="L153" s="4"/>
      <c r="M153" s="4"/>
      <c r="N153" s="4"/>
      <c r="O153" s="4"/>
    </row>
    <row r="154" ht="14.5" customHeight="1" spans="1:15">
      <c r="A154" s="5">
        <v>5</v>
      </c>
      <c r="B154" s="5" t="s">
        <v>123</v>
      </c>
      <c r="C154" s="5" t="s">
        <v>123</v>
      </c>
      <c r="D154" s="5" t="s">
        <v>124</v>
      </c>
      <c r="E154" s="4" t="s">
        <v>125</v>
      </c>
      <c r="F154" s="4" t="s">
        <v>126</v>
      </c>
      <c r="G154" s="49">
        <v>2</v>
      </c>
      <c r="H154" s="6"/>
      <c r="I154" s="4">
        <f>SUM(H154:H159)</f>
        <v>0</v>
      </c>
      <c r="J154" s="4">
        <f>I154*G154</f>
        <v>0</v>
      </c>
      <c r="K154" s="4">
        <v>1</v>
      </c>
      <c r="L154" s="4"/>
      <c r="M154" s="4">
        <v>1</v>
      </c>
      <c r="N154" s="4"/>
      <c r="O154" s="4"/>
    </row>
    <row r="155" ht="14.5" customHeight="1" spans="1:15">
      <c r="A155" s="7"/>
      <c r="B155" s="7"/>
      <c r="C155" s="7"/>
      <c r="D155" s="7"/>
      <c r="E155" s="4"/>
      <c r="F155" s="4" t="s">
        <v>127</v>
      </c>
      <c r="G155" s="49"/>
      <c r="H155" s="6"/>
      <c r="I155" s="4"/>
      <c r="J155" s="4"/>
      <c r="K155" s="4"/>
      <c r="L155" s="4"/>
      <c r="M155" s="4"/>
      <c r="N155" s="4"/>
      <c r="O155" s="4"/>
    </row>
    <row r="156" ht="14.5" customHeight="1" spans="1:15">
      <c r="A156" s="7"/>
      <c r="B156" s="7"/>
      <c r="C156" s="7"/>
      <c r="D156" s="7"/>
      <c r="E156" s="4"/>
      <c r="F156" s="4" t="s">
        <v>75</v>
      </c>
      <c r="G156" s="49"/>
      <c r="H156" s="6"/>
      <c r="I156" s="4"/>
      <c r="J156" s="4"/>
      <c r="K156" s="4"/>
      <c r="L156" s="4"/>
      <c r="M156" s="4"/>
      <c r="N156" s="4"/>
      <c r="O156" s="4"/>
    </row>
    <row r="157" ht="14.5" customHeight="1" spans="1:15">
      <c r="A157" s="7"/>
      <c r="B157" s="7"/>
      <c r="C157" s="7"/>
      <c r="D157" s="7"/>
      <c r="E157" s="4"/>
      <c r="F157" s="4" t="s">
        <v>116</v>
      </c>
      <c r="G157" s="49"/>
      <c r="H157" s="6"/>
      <c r="I157" s="4"/>
      <c r="J157" s="4"/>
      <c r="K157" s="4"/>
      <c r="L157" s="4"/>
      <c r="M157" s="4"/>
      <c r="N157" s="4"/>
      <c r="O157" s="4"/>
    </row>
    <row r="158" ht="14.5" customHeight="1" spans="1:15">
      <c r="A158" s="7"/>
      <c r="B158" s="7"/>
      <c r="C158" s="7"/>
      <c r="D158" s="7"/>
      <c r="E158" s="4"/>
      <c r="F158" s="4" t="s">
        <v>117</v>
      </c>
      <c r="G158" s="49"/>
      <c r="H158" s="6"/>
      <c r="I158" s="4"/>
      <c r="J158" s="4"/>
      <c r="K158" s="4"/>
      <c r="L158" s="4"/>
      <c r="M158" s="4"/>
      <c r="N158" s="4"/>
      <c r="O158" s="4"/>
    </row>
    <row r="159" ht="14.5" customHeight="1" spans="1:15">
      <c r="A159" s="7"/>
      <c r="B159" s="7"/>
      <c r="C159" s="7"/>
      <c r="D159" s="7"/>
      <c r="E159" s="4"/>
      <c r="F159" s="4" t="s">
        <v>78</v>
      </c>
      <c r="G159" s="49"/>
      <c r="H159" s="6"/>
      <c r="I159" s="4"/>
      <c r="J159" s="4"/>
      <c r="K159" s="4"/>
      <c r="L159" s="4"/>
      <c r="M159" s="4"/>
      <c r="N159" s="4"/>
      <c r="O159" s="4"/>
    </row>
    <row r="160" ht="14.5" customHeight="1" spans="1:15">
      <c r="A160" s="7">
        <v>27</v>
      </c>
      <c r="B160" s="7"/>
      <c r="C160" s="7"/>
      <c r="D160" s="7"/>
      <c r="E160" s="4" t="s">
        <v>128</v>
      </c>
      <c r="F160" s="4" t="s">
        <v>129</v>
      </c>
      <c r="G160" s="49">
        <v>1</v>
      </c>
      <c r="H160" s="6"/>
      <c r="I160" s="4">
        <f>SUM(H160:H165)</f>
        <v>0</v>
      </c>
      <c r="J160" s="4">
        <f>I160*G160</f>
        <v>0</v>
      </c>
      <c r="K160" s="4">
        <v>1</v>
      </c>
      <c r="L160" s="4"/>
      <c r="M160" s="4"/>
      <c r="N160" s="4"/>
      <c r="O160" s="4"/>
    </row>
    <row r="161" ht="14.5" customHeight="1" spans="1:15">
      <c r="A161" s="7"/>
      <c r="B161" s="7"/>
      <c r="C161" s="7"/>
      <c r="D161" s="7"/>
      <c r="E161" s="4"/>
      <c r="F161" s="4" t="s">
        <v>130</v>
      </c>
      <c r="G161" s="49"/>
      <c r="H161" s="6"/>
      <c r="I161" s="4"/>
      <c r="J161" s="4"/>
      <c r="K161" s="4"/>
      <c r="L161" s="4"/>
      <c r="M161" s="4"/>
      <c r="N161" s="4"/>
      <c r="O161" s="4"/>
    </row>
    <row r="162" ht="14.5" customHeight="1" spans="1:15">
      <c r="A162" s="7"/>
      <c r="B162" s="7"/>
      <c r="C162" s="7"/>
      <c r="D162" s="7"/>
      <c r="E162" s="4"/>
      <c r="F162" s="4" t="s">
        <v>131</v>
      </c>
      <c r="G162" s="49"/>
      <c r="H162" s="6"/>
      <c r="I162" s="4"/>
      <c r="J162" s="4"/>
      <c r="K162" s="4"/>
      <c r="L162" s="4"/>
      <c r="M162" s="4"/>
      <c r="N162" s="4"/>
      <c r="O162" s="4"/>
    </row>
    <row r="163" ht="14.5" customHeight="1" spans="1:15">
      <c r="A163" s="7"/>
      <c r="B163" s="7"/>
      <c r="C163" s="7"/>
      <c r="D163" s="7"/>
      <c r="E163" s="4"/>
      <c r="F163" s="4" t="s">
        <v>132</v>
      </c>
      <c r="G163" s="49"/>
      <c r="H163" s="6"/>
      <c r="I163" s="4"/>
      <c r="J163" s="4"/>
      <c r="K163" s="4"/>
      <c r="L163" s="4"/>
      <c r="M163" s="4"/>
      <c r="N163" s="4"/>
      <c r="O163" s="4"/>
    </row>
    <row r="164" ht="14.5" customHeight="1" spans="1:15">
      <c r="A164" s="7"/>
      <c r="B164" s="7"/>
      <c r="C164" s="7"/>
      <c r="D164" s="7"/>
      <c r="E164" s="4"/>
      <c r="F164" s="4" t="s">
        <v>133</v>
      </c>
      <c r="G164" s="49"/>
      <c r="H164" s="6"/>
      <c r="I164" s="4"/>
      <c r="J164" s="4"/>
      <c r="K164" s="4"/>
      <c r="L164" s="4"/>
      <c r="M164" s="4"/>
      <c r="N164" s="4"/>
      <c r="O164" s="4"/>
    </row>
    <row r="165" ht="14.5" customHeight="1" spans="1:15">
      <c r="A165" s="7"/>
      <c r="B165" s="7"/>
      <c r="C165" s="7"/>
      <c r="D165" s="7"/>
      <c r="E165" s="4"/>
      <c r="F165" s="4" t="s">
        <v>127</v>
      </c>
      <c r="G165" s="49"/>
      <c r="H165" s="6"/>
      <c r="I165" s="4"/>
      <c r="J165" s="4"/>
      <c r="K165" s="4"/>
      <c r="L165" s="4"/>
      <c r="M165" s="4"/>
      <c r="N165" s="4"/>
      <c r="O165" s="4"/>
    </row>
    <row r="166" ht="14.5" customHeight="1" spans="1:15">
      <c r="A166" s="7">
        <v>28</v>
      </c>
      <c r="B166" s="7"/>
      <c r="C166" s="7"/>
      <c r="D166" s="7"/>
      <c r="E166" s="4" t="s">
        <v>134</v>
      </c>
      <c r="F166" s="4" t="s">
        <v>130</v>
      </c>
      <c r="G166" s="49">
        <v>1</v>
      </c>
      <c r="H166" s="6"/>
      <c r="I166" s="4">
        <f>SUM(H166:H171)</f>
        <v>0</v>
      </c>
      <c r="J166" s="4">
        <f>I166*G166</f>
        <v>0</v>
      </c>
      <c r="K166" s="4">
        <v>1</v>
      </c>
      <c r="L166" s="4"/>
      <c r="M166" s="4"/>
      <c r="N166" s="4"/>
      <c r="O166" s="4"/>
    </row>
    <row r="167" ht="14.5" customHeight="1" spans="1:15">
      <c r="A167" s="7"/>
      <c r="B167" s="7"/>
      <c r="C167" s="7"/>
      <c r="D167" s="7"/>
      <c r="E167" s="4"/>
      <c r="F167" s="4" t="s">
        <v>132</v>
      </c>
      <c r="G167" s="49"/>
      <c r="H167" s="6"/>
      <c r="I167" s="4"/>
      <c r="J167" s="4"/>
      <c r="K167" s="4"/>
      <c r="L167" s="4"/>
      <c r="M167" s="4"/>
      <c r="N167" s="4"/>
      <c r="O167" s="4"/>
    </row>
    <row r="168" ht="14.5" customHeight="1" spans="1:15">
      <c r="A168" s="7"/>
      <c r="B168" s="7"/>
      <c r="C168" s="7"/>
      <c r="D168" s="7"/>
      <c r="E168" s="4"/>
      <c r="F168" s="4" t="s">
        <v>133</v>
      </c>
      <c r="G168" s="49"/>
      <c r="H168" s="6"/>
      <c r="I168" s="4"/>
      <c r="J168" s="4"/>
      <c r="K168" s="4"/>
      <c r="L168" s="4"/>
      <c r="M168" s="4"/>
      <c r="N168" s="4"/>
      <c r="O168" s="4"/>
    </row>
    <row r="169" ht="14.5" customHeight="1" spans="1:15">
      <c r="A169" s="7"/>
      <c r="B169" s="7"/>
      <c r="C169" s="7"/>
      <c r="D169" s="7"/>
      <c r="E169" s="4"/>
      <c r="F169" s="4" t="s">
        <v>70</v>
      </c>
      <c r="G169" s="49"/>
      <c r="H169" s="6"/>
      <c r="I169" s="4"/>
      <c r="J169" s="4"/>
      <c r="K169" s="4"/>
      <c r="L169" s="4"/>
      <c r="M169" s="4"/>
      <c r="N169" s="4"/>
      <c r="O169" s="4"/>
    </row>
    <row r="170" ht="14.5" customHeight="1" spans="1:15">
      <c r="A170" s="7"/>
      <c r="B170" s="7"/>
      <c r="C170" s="7"/>
      <c r="D170" s="7"/>
      <c r="E170" s="4"/>
      <c r="F170" s="4" t="s">
        <v>116</v>
      </c>
      <c r="G170" s="49"/>
      <c r="H170" s="6"/>
      <c r="I170" s="4"/>
      <c r="J170" s="4"/>
      <c r="K170" s="4"/>
      <c r="L170" s="4"/>
      <c r="M170" s="4"/>
      <c r="N170" s="4"/>
      <c r="O170" s="4"/>
    </row>
    <row r="171" ht="14.5" customHeight="1" spans="1:15">
      <c r="A171" s="7"/>
      <c r="B171" s="7"/>
      <c r="C171" s="7"/>
      <c r="D171" s="7"/>
      <c r="E171" s="4"/>
      <c r="F171" s="4" t="s">
        <v>75</v>
      </c>
      <c r="G171" s="49"/>
      <c r="H171" s="6"/>
      <c r="I171" s="4"/>
      <c r="J171" s="4"/>
      <c r="K171" s="4"/>
      <c r="L171" s="4"/>
      <c r="M171" s="4"/>
      <c r="N171" s="4"/>
      <c r="O171" s="4"/>
    </row>
    <row r="172" ht="14.5" customHeight="1" spans="1:15">
      <c r="A172" s="7">
        <v>29</v>
      </c>
      <c r="B172" s="7"/>
      <c r="C172" s="7"/>
      <c r="D172" s="7"/>
      <c r="E172" s="4" t="s">
        <v>135</v>
      </c>
      <c r="F172" s="4" t="s">
        <v>130</v>
      </c>
      <c r="G172" s="49">
        <v>3</v>
      </c>
      <c r="H172" s="6"/>
      <c r="I172" s="4">
        <f>SUM(H172:H176)</f>
        <v>0</v>
      </c>
      <c r="J172" s="4">
        <f>I172*G172</f>
        <v>0</v>
      </c>
      <c r="K172" s="4">
        <v>3</v>
      </c>
      <c r="L172" s="4"/>
      <c r="M172" s="4"/>
      <c r="N172" s="4"/>
      <c r="O172" s="4"/>
    </row>
    <row r="173" ht="14.5" customHeight="1" spans="1:15">
      <c r="A173" s="7"/>
      <c r="B173" s="7"/>
      <c r="C173" s="7"/>
      <c r="D173" s="7"/>
      <c r="E173" s="4"/>
      <c r="F173" s="4" t="s">
        <v>127</v>
      </c>
      <c r="G173" s="49"/>
      <c r="H173" s="6"/>
      <c r="I173" s="4"/>
      <c r="J173" s="4"/>
      <c r="K173" s="4"/>
      <c r="L173" s="4"/>
      <c r="M173" s="4"/>
      <c r="N173" s="4"/>
      <c r="O173" s="4"/>
    </row>
    <row r="174" ht="14.5" customHeight="1" spans="1:15">
      <c r="A174" s="7"/>
      <c r="B174" s="7"/>
      <c r="C174" s="7"/>
      <c r="D174" s="7"/>
      <c r="E174" s="4"/>
      <c r="F174" s="4" t="s">
        <v>117</v>
      </c>
      <c r="G174" s="49"/>
      <c r="H174" s="6"/>
      <c r="I174" s="4"/>
      <c r="J174" s="4"/>
      <c r="K174" s="4"/>
      <c r="L174" s="4"/>
      <c r="M174" s="4"/>
      <c r="N174" s="4"/>
      <c r="O174" s="4"/>
    </row>
    <row r="175" ht="14.5" customHeight="1" spans="1:15">
      <c r="A175" s="7"/>
      <c r="B175" s="7"/>
      <c r="C175" s="7"/>
      <c r="D175" s="7"/>
      <c r="E175" s="4"/>
      <c r="F175" s="4" t="s">
        <v>78</v>
      </c>
      <c r="G175" s="49"/>
      <c r="H175" s="6"/>
      <c r="I175" s="4"/>
      <c r="J175" s="4"/>
      <c r="K175" s="4"/>
      <c r="L175" s="4"/>
      <c r="M175" s="4"/>
      <c r="N175" s="4"/>
      <c r="O175" s="4"/>
    </row>
    <row r="176" ht="14.5" customHeight="1" spans="1:15">
      <c r="A176" s="7"/>
      <c r="B176" s="7"/>
      <c r="C176" s="7"/>
      <c r="D176" s="8"/>
      <c r="E176" s="4"/>
      <c r="F176" s="4" t="s">
        <v>75</v>
      </c>
      <c r="G176" s="49"/>
      <c r="H176" s="6"/>
      <c r="I176" s="4"/>
      <c r="J176" s="4"/>
      <c r="K176" s="4"/>
      <c r="L176" s="4"/>
      <c r="M176" s="4"/>
      <c r="N176" s="4"/>
      <c r="O176" s="4"/>
    </row>
    <row r="177" ht="14.5" customHeight="1" spans="1:15">
      <c r="A177" s="7">
        <v>30</v>
      </c>
      <c r="B177" s="7"/>
      <c r="C177" s="7"/>
      <c r="D177" s="4" t="s">
        <v>136</v>
      </c>
      <c r="E177" s="4" t="s">
        <v>137</v>
      </c>
      <c r="F177" s="15" t="s">
        <v>36</v>
      </c>
      <c r="G177" s="49">
        <v>1</v>
      </c>
      <c r="H177" s="6"/>
      <c r="I177" s="4">
        <f>SUM(H178:H181)</f>
        <v>0</v>
      </c>
      <c r="J177" s="4">
        <f>I177*G177</f>
        <v>0</v>
      </c>
      <c r="K177" s="4">
        <v>1</v>
      </c>
      <c r="L177" s="4"/>
      <c r="M177" s="4"/>
      <c r="N177" s="4"/>
      <c r="O177" s="4"/>
    </row>
    <row r="178" ht="14.5" customHeight="1" spans="1:15">
      <c r="A178" s="7"/>
      <c r="B178" s="7"/>
      <c r="C178" s="7"/>
      <c r="D178" s="4"/>
      <c r="E178" s="4"/>
      <c r="F178" s="4" t="s">
        <v>126</v>
      </c>
      <c r="G178" s="49"/>
      <c r="H178" s="6"/>
      <c r="I178" s="4"/>
      <c r="J178" s="4"/>
      <c r="K178" s="4"/>
      <c r="L178" s="4"/>
      <c r="M178" s="4"/>
      <c r="N178" s="4"/>
      <c r="O178" s="4"/>
    </row>
    <row r="179" ht="14.5" customHeight="1" spans="1:15">
      <c r="A179" s="7"/>
      <c r="B179" s="7"/>
      <c r="C179" s="7"/>
      <c r="D179" s="4"/>
      <c r="E179" s="4"/>
      <c r="F179" s="4" t="s">
        <v>117</v>
      </c>
      <c r="G179" s="49"/>
      <c r="H179" s="6"/>
      <c r="I179" s="4"/>
      <c r="J179" s="4"/>
      <c r="K179" s="4"/>
      <c r="L179" s="4"/>
      <c r="M179" s="4"/>
      <c r="N179" s="4"/>
      <c r="O179" s="4"/>
    </row>
    <row r="180" ht="14.5" customHeight="1" spans="1:15">
      <c r="A180" s="7"/>
      <c r="B180" s="7"/>
      <c r="C180" s="7"/>
      <c r="D180" s="4"/>
      <c r="E180" s="4"/>
      <c r="F180" s="4" t="s">
        <v>116</v>
      </c>
      <c r="G180" s="49"/>
      <c r="H180" s="6"/>
      <c r="I180" s="4"/>
      <c r="J180" s="4"/>
      <c r="K180" s="4"/>
      <c r="L180" s="4"/>
      <c r="M180" s="4"/>
      <c r="N180" s="4"/>
      <c r="O180" s="4"/>
    </row>
    <row r="181" ht="14.5" customHeight="1" spans="1:15">
      <c r="A181" s="7"/>
      <c r="B181" s="7"/>
      <c r="C181" s="7"/>
      <c r="D181" s="4"/>
      <c r="E181" s="4"/>
      <c r="F181" s="4" t="s">
        <v>127</v>
      </c>
      <c r="G181" s="49"/>
      <c r="H181" s="6"/>
      <c r="I181" s="4"/>
      <c r="J181" s="4"/>
      <c r="K181" s="4"/>
      <c r="L181" s="4"/>
      <c r="M181" s="4"/>
      <c r="N181" s="4"/>
      <c r="O181" s="4"/>
    </row>
    <row r="182" ht="14.5" customHeight="1" spans="1:15">
      <c r="A182" s="7"/>
      <c r="B182" s="7"/>
      <c r="C182" s="7"/>
      <c r="D182" s="5" t="s">
        <v>138</v>
      </c>
      <c r="E182" s="5" t="s">
        <v>139</v>
      </c>
      <c r="F182" s="4" t="s">
        <v>126</v>
      </c>
      <c r="G182" s="5">
        <v>1</v>
      </c>
      <c r="H182" s="6"/>
      <c r="I182" s="5">
        <f>SUM(H182:H185)</f>
        <v>0</v>
      </c>
      <c r="J182" s="5">
        <f>G185*I182</f>
        <v>0</v>
      </c>
      <c r="K182" s="5">
        <v>1</v>
      </c>
      <c r="L182" s="5"/>
      <c r="M182" s="5"/>
      <c r="N182" s="5"/>
      <c r="O182" s="5"/>
    </row>
    <row r="183" ht="14.5" customHeight="1" spans="1:15">
      <c r="A183" s="7"/>
      <c r="B183" s="7"/>
      <c r="C183" s="7"/>
      <c r="D183" s="7"/>
      <c r="E183" s="7"/>
      <c r="F183" s="4" t="s">
        <v>117</v>
      </c>
      <c r="G183" s="7"/>
      <c r="H183" s="6"/>
      <c r="I183" s="7"/>
      <c r="J183" s="7"/>
      <c r="K183" s="7"/>
      <c r="L183" s="7"/>
      <c r="M183" s="7"/>
      <c r="N183" s="7"/>
      <c r="O183" s="7"/>
    </row>
    <row r="184" ht="14.5" customHeight="1" spans="1:15">
      <c r="A184" s="7"/>
      <c r="B184" s="7"/>
      <c r="C184" s="7"/>
      <c r="D184" s="7"/>
      <c r="E184" s="7"/>
      <c r="F184" s="4" t="s">
        <v>116</v>
      </c>
      <c r="G184" s="7"/>
      <c r="H184" s="6"/>
      <c r="I184" s="7"/>
      <c r="J184" s="7"/>
      <c r="K184" s="7"/>
      <c r="L184" s="7"/>
      <c r="M184" s="7"/>
      <c r="N184" s="7"/>
      <c r="O184" s="7"/>
    </row>
    <row r="185" ht="14.5" customHeight="1" spans="1:15">
      <c r="A185" s="8">
        <v>31</v>
      </c>
      <c r="B185" s="8"/>
      <c r="C185" s="8"/>
      <c r="D185" s="8"/>
      <c r="E185" s="8"/>
      <c r="F185" s="4" t="s">
        <v>127</v>
      </c>
      <c r="G185" s="8">
        <v>1</v>
      </c>
      <c r="H185" s="6"/>
      <c r="I185" s="8"/>
      <c r="J185" s="8"/>
      <c r="K185" s="8"/>
      <c r="L185" s="8"/>
      <c r="M185" s="8"/>
      <c r="N185" s="8"/>
      <c r="O185" s="8"/>
    </row>
    <row r="186" ht="14.5" customHeight="1" spans="1:15">
      <c r="A186" s="5">
        <v>6</v>
      </c>
      <c r="B186" s="5" t="s">
        <v>140</v>
      </c>
      <c r="C186" s="5" t="s">
        <v>140</v>
      </c>
      <c r="D186" s="5" t="s">
        <v>141</v>
      </c>
      <c r="E186" s="4" t="s">
        <v>142</v>
      </c>
      <c r="F186" s="4" t="s">
        <v>143</v>
      </c>
      <c r="G186" s="49">
        <v>2</v>
      </c>
      <c r="H186" s="6"/>
      <c r="I186" s="4">
        <f>SUM(H186:H191)</f>
        <v>0</v>
      </c>
      <c r="J186" s="4">
        <f>G186*I186</f>
        <v>0</v>
      </c>
      <c r="K186" s="4"/>
      <c r="L186" s="4">
        <v>1</v>
      </c>
      <c r="M186" s="4">
        <v>1</v>
      </c>
      <c r="N186" s="4"/>
      <c r="O186" s="4"/>
    </row>
    <row r="187" ht="14.5" customHeight="1" spans="1:15">
      <c r="A187" s="7"/>
      <c r="B187" s="7"/>
      <c r="C187" s="7"/>
      <c r="D187" s="7"/>
      <c r="E187" s="4"/>
      <c r="F187" s="4" t="s">
        <v>144</v>
      </c>
      <c r="G187" s="49"/>
      <c r="H187" s="6"/>
      <c r="I187" s="4"/>
      <c r="J187" s="4"/>
      <c r="K187" s="4"/>
      <c r="L187" s="4"/>
      <c r="M187" s="4"/>
      <c r="N187" s="4"/>
      <c r="O187" s="4"/>
    </row>
    <row r="188" ht="14.5" customHeight="1" spans="1:15">
      <c r="A188" s="7"/>
      <c r="B188" s="7"/>
      <c r="C188" s="7"/>
      <c r="D188" s="7"/>
      <c r="E188" s="4"/>
      <c r="F188" s="4" t="s">
        <v>145</v>
      </c>
      <c r="G188" s="49"/>
      <c r="H188" s="6"/>
      <c r="I188" s="4"/>
      <c r="J188" s="4"/>
      <c r="K188" s="4"/>
      <c r="L188" s="4"/>
      <c r="M188" s="4"/>
      <c r="N188" s="4"/>
      <c r="O188" s="4"/>
    </row>
    <row r="189" ht="14.5" customHeight="1" spans="1:15">
      <c r="A189" s="7"/>
      <c r="B189" s="7"/>
      <c r="C189" s="7"/>
      <c r="D189" s="7"/>
      <c r="E189" s="4"/>
      <c r="F189" s="4" t="s">
        <v>111</v>
      </c>
      <c r="G189" s="49"/>
      <c r="H189" s="6"/>
      <c r="I189" s="4"/>
      <c r="J189" s="4"/>
      <c r="K189" s="4"/>
      <c r="L189" s="4"/>
      <c r="M189" s="4"/>
      <c r="N189" s="4"/>
      <c r="O189" s="4"/>
    </row>
    <row r="190" ht="14.5" customHeight="1" spans="1:15">
      <c r="A190" s="7"/>
      <c r="B190" s="7"/>
      <c r="C190" s="7"/>
      <c r="D190" s="7"/>
      <c r="E190" s="4"/>
      <c r="F190" s="4" t="s">
        <v>75</v>
      </c>
      <c r="G190" s="49"/>
      <c r="H190" s="6"/>
      <c r="I190" s="4"/>
      <c r="J190" s="4"/>
      <c r="K190" s="4"/>
      <c r="L190" s="4"/>
      <c r="M190" s="4"/>
      <c r="N190" s="4"/>
      <c r="O190" s="4"/>
    </row>
    <row r="191" ht="14.5" customHeight="1" spans="1:15">
      <c r="A191" s="7"/>
      <c r="B191" s="7"/>
      <c r="C191" s="7"/>
      <c r="D191" s="8"/>
      <c r="E191" s="4"/>
      <c r="F191" s="4" t="s">
        <v>146</v>
      </c>
      <c r="G191" s="49"/>
      <c r="H191" s="6"/>
      <c r="I191" s="4"/>
      <c r="J191" s="4"/>
      <c r="K191" s="4"/>
      <c r="L191" s="4"/>
      <c r="M191" s="4"/>
      <c r="N191" s="4"/>
      <c r="O191" s="4"/>
    </row>
    <row r="192" ht="14.5" customHeight="1" spans="1:15">
      <c r="A192" s="7">
        <v>33</v>
      </c>
      <c r="B192" s="7"/>
      <c r="C192" s="7"/>
      <c r="D192" s="4" t="s">
        <v>147</v>
      </c>
      <c r="E192" s="4" t="s">
        <v>147</v>
      </c>
      <c r="F192" s="4" t="s">
        <v>42</v>
      </c>
      <c r="G192" s="49">
        <v>5</v>
      </c>
      <c r="H192" s="6"/>
      <c r="I192" s="4">
        <f>SUM(H192:H200)</f>
        <v>0</v>
      </c>
      <c r="J192" s="4">
        <f>I192*G192</f>
        <v>0</v>
      </c>
      <c r="K192" s="4">
        <v>1</v>
      </c>
      <c r="L192" s="4">
        <v>2</v>
      </c>
      <c r="M192" s="4">
        <v>1</v>
      </c>
      <c r="N192" s="4">
        <v>1</v>
      </c>
      <c r="O192" s="4"/>
    </row>
    <row r="193" ht="14.5" customHeight="1" spans="1:15">
      <c r="A193" s="7"/>
      <c r="B193" s="7"/>
      <c r="C193" s="7"/>
      <c r="D193" s="4"/>
      <c r="E193" s="4"/>
      <c r="F193" s="4" t="s">
        <v>70</v>
      </c>
      <c r="G193" s="49"/>
      <c r="H193" s="6"/>
      <c r="I193" s="4"/>
      <c r="J193" s="4"/>
      <c r="K193" s="4"/>
      <c r="L193" s="4"/>
      <c r="M193" s="4"/>
      <c r="N193" s="4"/>
      <c r="O193" s="4"/>
    </row>
    <row r="194" ht="14.5" customHeight="1" spans="1:15">
      <c r="A194" s="7"/>
      <c r="B194" s="7"/>
      <c r="C194" s="7"/>
      <c r="D194" s="4"/>
      <c r="E194" s="4"/>
      <c r="F194" s="4" t="s">
        <v>71</v>
      </c>
      <c r="G194" s="49"/>
      <c r="H194" s="6"/>
      <c r="I194" s="4"/>
      <c r="J194" s="4"/>
      <c r="K194" s="4"/>
      <c r="L194" s="4"/>
      <c r="M194" s="4"/>
      <c r="N194" s="4"/>
      <c r="O194" s="4"/>
    </row>
    <row r="195" ht="14.5" customHeight="1" spans="1:15">
      <c r="A195" s="7"/>
      <c r="B195" s="7"/>
      <c r="C195" s="7"/>
      <c r="D195" s="4"/>
      <c r="E195" s="4"/>
      <c r="F195" s="4" t="s">
        <v>74</v>
      </c>
      <c r="G195" s="49"/>
      <c r="H195" s="6"/>
      <c r="I195" s="4"/>
      <c r="J195" s="4"/>
      <c r="K195" s="4"/>
      <c r="L195" s="4"/>
      <c r="M195" s="4"/>
      <c r="N195" s="4"/>
      <c r="O195" s="4"/>
    </row>
    <row r="196" ht="14.5" customHeight="1" spans="1:15">
      <c r="A196" s="7"/>
      <c r="B196" s="7"/>
      <c r="C196" s="7"/>
      <c r="D196" s="4"/>
      <c r="E196" s="4"/>
      <c r="F196" s="4" t="s">
        <v>79</v>
      </c>
      <c r="G196" s="49"/>
      <c r="H196" s="6"/>
      <c r="I196" s="4"/>
      <c r="J196" s="4"/>
      <c r="K196" s="4"/>
      <c r="L196" s="4"/>
      <c r="M196" s="4"/>
      <c r="N196" s="4"/>
      <c r="O196" s="4"/>
    </row>
    <row r="197" ht="14.5" customHeight="1" spans="1:15">
      <c r="A197" s="7"/>
      <c r="B197" s="7"/>
      <c r="C197" s="7"/>
      <c r="D197" s="4"/>
      <c r="E197" s="4"/>
      <c r="F197" s="4" t="s">
        <v>78</v>
      </c>
      <c r="G197" s="49"/>
      <c r="H197" s="6"/>
      <c r="I197" s="4"/>
      <c r="J197" s="4"/>
      <c r="K197" s="4"/>
      <c r="L197" s="4"/>
      <c r="M197" s="4"/>
      <c r="N197" s="4"/>
      <c r="O197" s="4"/>
    </row>
    <row r="198" ht="14.5" customHeight="1" spans="1:15">
      <c r="A198" s="7"/>
      <c r="B198" s="7"/>
      <c r="C198" s="7"/>
      <c r="D198" s="4"/>
      <c r="E198" s="4"/>
      <c r="F198" s="4" t="s">
        <v>75</v>
      </c>
      <c r="G198" s="49"/>
      <c r="H198" s="6"/>
      <c r="I198" s="4"/>
      <c r="J198" s="4"/>
      <c r="K198" s="4"/>
      <c r="L198" s="4"/>
      <c r="M198" s="4"/>
      <c r="N198" s="4"/>
      <c r="O198" s="4"/>
    </row>
    <row r="199" ht="14.5" customHeight="1" spans="1:15">
      <c r="A199" s="7"/>
      <c r="B199" s="7"/>
      <c r="C199" s="7"/>
      <c r="D199" s="4"/>
      <c r="E199" s="4"/>
      <c r="F199" s="4" t="s">
        <v>117</v>
      </c>
      <c r="G199" s="49"/>
      <c r="H199" s="6"/>
      <c r="I199" s="4"/>
      <c r="J199" s="4"/>
      <c r="K199" s="4"/>
      <c r="L199" s="4"/>
      <c r="M199" s="4"/>
      <c r="N199" s="4"/>
      <c r="O199" s="4"/>
    </row>
    <row r="200" ht="14.5" customHeight="1" spans="1:15">
      <c r="A200" s="7"/>
      <c r="B200" s="7"/>
      <c r="C200" s="7"/>
      <c r="D200" s="4"/>
      <c r="E200" s="4"/>
      <c r="F200" s="4" t="s">
        <v>116</v>
      </c>
      <c r="G200" s="49"/>
      <c r="H200" s="6"/>
      <c r="I200" s="4"/>
      <c r="J200" s="4"/>
      <c r="K200" s="4"/>
      <c r="L200" s="4"/>
      <c r="M200" s="4"/>
      <c r="N200" s="4"/>
      <c r="O200" s="4"/>
    </row>
    <row r="201" ht="14.5" customHeight="1" spans="1:15">
      <c r="A201" s="7">
        <v>34</v>
      </c>
      <c r="B201" s="7"/>
      <c r="C201" s="7"/>
      <c r="D201" s="4" t="s">
        <v>148</v>
      </c>
      <c r="E201" s="4" t="s">
        <v>148</v>
      </c>
      <c r="F201" s="4" t="s">
        <v>130</v>
      </c>
      <c r="G201" s="49">
        <v>4</v>
      </c>
      <c r="H201" s="6"/>
      <c r="I201" s="4">
        <f>SUM(H201:H209)</f>
        <v>0</v>
      </c>
      <c r="J201" s="4">
        <f>I201*G201</f>
        <v>0</v>
      </c>
      <c r="K201" s="4">
        <v>1</v>
      </c>
      <c r="L201" s="4">
        <v>1</v>
      </c>
      <c r="M201" s="4">
        <v>1</v>
      </c>
      <c r="N201" s="4">
        <v>1</v>
      </c>
      <c r="O201" s="4"/>
    </row>
    <row r="202" ht="14.5" customHeight="1" spans="1:15">
      <c r="A202" s="7"/>
      <c r="B202" s="7"/>
      <c r="C202" s="7"/>
      <c r="D202" s="4"/>
      <c r="E202" s="4"/>
      <c r="F202" s="4" t="s">
        <v>42</v>
      </c>
      <c r="G202" s="49"/>
      <c r="H202" s="6"/>
      <c r="I202" s="4"/>
      <c r="J202" s="4"/>
      <c r="K202" s="4"/>
      <c r="L202" s="4"/>
      <c r="M202" s="4"/>
      <c r="N202" s="4"/>
      <c r="O202" s="4"/>
    </row>
    <row r="203" ht="14.5" customHeight="1" spans="1:15">
      <c r="A203" s="7"/>
      <c r="B203" s="7"/>
      <c r="C203" s="7"/>
      <c r="D203" s="4"/>
      <c r="E203" s="4"/>
      <c r="F203" s="4" t="s">
        <v>70</v>
      </c>
      <c r="G203" s="49"/>
      <c r="H203" s="6"/>
      <c r="I203" s="4"/>
      <c r="J203" s="4"/>
      <c r="K203" s="4"/>
      <c r="L203" s="4"/>
      <c r="M203" s="4"/>
      <c r="N203" s="4"/>
      <c r="O203" s="4"/>
    </row>
    <row r="204" ht="14.5" customHeight="1" spans="1:15">
      <c r="A204" s="7"/>
      <c r="B204" s="7"/>
      <c r="C204" s="7"/>
      <c r="D204" s="4"/>
      <c r="E204" s="4"/>
      <c r="F204" s="4" t="s">
        <v>71</v>
      </c>
      <c r="G204" s="49"/>
      <c r="H204" s="6"/>
      <c r="I204" s="4"/>
      <c r="J204" s="4"/>
      <c r="K204" s="4"/>
      <c r="L204" s="4"/>
      <c r="M204" s="4"/>
      <c r="N204" s="4"/>
      <c r="O204" s="4"/>
    </row>
    <row r="205" ht="14.5" customHeight="1" spans="1:15">
      <c r="A205" s="7"/>
      <c r="B205" s="7"/>
      <c r="C205" s="7"/>
      <c r="D205" s="4"/>
      <c r="E205" s="4"/>
      <c r="F205" s="4" t="s">
        <v>74</v>
      </c>
      <c r="G205" s="49"/>
      <c r="H205" s="6"/>
      <c r="I205" s="4"/>
      <c r="J205" s="4"/>
      <c r="K205" s="4"/>
      <c r="L205" s="4"/>
      <c r="M205" s="4"/>
      <c r="N205" s="4"/>
      <c r="O205" s="4"/>
    </row>
    <row r="206" ht="14.5" customHeight="1" spans="1:15">
      <c r="A206" s="7"/>
      <c r="B206" s="7"/>
      <c r="C206" s="7"/>
      <c r="D206" s="4"/>
      <c r="E206" s="4"/>
      <c r="F206" s="4" t="s">
        <v>78</v>
      </c>
      <c r="G206" s="49"/>
      <c r="H206" s="6"/>
      <c r="I206" s="4"/>
      <c r="J206" s="4"/>
      <c r="K206" s="4"/>
      <c r="L206" s="4"/>
      <c r="M206" s="4"/>
      <c r="N206" s="4"/>
      <c r="O206" s="4"/>
    </row>
    <row r="207" ht="14.5" customHeight="1" spans="1:15">
      <c r="A207" s="7"/>
      <c r="B207" s="7"/>
      <c r="C207" s="7"/>
      <c r="D207" s="4"/>
      <c r="E207" s="4"/>
      <c r="F207" s="4" t="s">
        <v>75</v>
      </c>
      <c r="G207" s="49"/>
      <c r="H207" s="6"/>
      <c r="I207" s="4"/>
      <c r="J207" s="4"/>
      <c r="K207" s="4"/>
      <c r="L207" s="4"/>
      <c r="M207" s="4"/>
      <c r="N207" s="4"/>
      <c r="O207" s="4"/>
    </row>
    <row r="208" ht="14.5" customHeight="1" spans="1:15">
      <c r="A208" s="7"/>
      <c r="B208" s="7"/>
      <c r="C208" s="7"/>
      <c r="D208" s="4"/>
      <c r="E208" s="4"/>
      <c r="F208" s="4" t="s">
        <v>117</v>
      </c>
      <c r="G208" s="49"/>
      <c r="H208" s="6"/>
      <c r="I208" s="4"/>
      <c r="J208" s="4"/>
      <c r="K208" s="4"/>
      <c r="L208" s="4"/>
      <c r="M208" s="4"/>
      <c r="N208" s="4"/>
      <c r="O208" s="4"/>
    </row>
    <row r="209" ht="14.5" customHeight="1" spans="1:15">
      <c r="A209" s="7"/>
      <c r="B209" s="7"/>
      <c r="C209" s="7"/>
      <c r="D209" s="4"/>
      <c r="E209" s="4"/>
      <c r="F209" s="4" t="s">
        <v>116</v>
      </c>
      <c r="G209" s="49"/>
      <c r="H209" s="6"/>
      <c r="I209" s="4"/>
      <c r="J209" s="4"/>
      <c r="K209" s="4"/>
      <c r="L209" s="4"/>
      <c r="M209" s="4"/>
      <c r="N209" s="4"/>
      <c r="O209" s="4"/>
    </row>
    <row r="210" ht="14.5" customHeight="1" spans="1:15">
      <c r="A210" s="7">
        <v>35</v>
      </c>
      <c r="B210" s="7"/>
      <c r="C210" s="7"/>
      <c r="D210" s="4" t="s">
        <v>149</v>
      </c>
      <c r="E210" s="4" t="s">
        <v>149</v>
      </c>
      <c r="F210" s="4" t="s">
        <v>42</v>
      </c>
      <c r="G210" s="49">
        <v>2</v>
      </c>
      <c r="H210" s="6"/>
      <c r="I210" s="4">
        <f>SUM(H210:H216)</f>
        <v>0</v>
      </c>
      <c r="J210" s="4">
        <f>I210*G210</f>
        <v>0</v>
      </c>
      <c r="K210" s="4"/>
      <c r="L210" s="4">
        <v>1</v>
      </c>
      <c r="M210" s="4">
        <v>1</v>
      </c>
      <c r="N210" s="4"/>
      <c r="O210" s="4"/>
    </row>
    <row r="211" ht="14.5" customHeight="1" spans="1:15">
      <c r="A211" s="7"/>
      <c r="B211" s="7"/>
      <c r="C211" s="7"/>
      <c r="D211" s="4"/>
      <c r="E211" s="4"/>
      <c r="F211" s="4" t="s">
        <v>70</v>
      </c>
      <c r="G211" s="49"/>
      <c r="H211" s="6"/>
      <c r="I211" s="4"/>
      <c r="J211" s="4"/>
      <c r="K211" s="4"/>
      <c r="L211" s="4"/>
      <c r="M211" s="4"/>
      <c r="N211" s="4"/>
      <c r="O211" s="4"/>
    </row>
    <row r="212" ht="14.5" customHeight="1" spans="1:15">
      <c r="A212" s="7"/>
      <c r="B212" s="7"/>
      <c r="C212" s="7"/>
      <c r="D212" s="4"/>
      <c r="E212" s="4"/>
      <c r="F212" s="4" t="s">
        <v>71</v>
      </c>
      <c r="G212" s="49"/>
      <c r="H212" s="6"/>
      <c r="I212" s="4"/>
      <c r="J212" s="4"/>
      <c r="K212" s="4"/>
      <c r="L212" s="4"/>
      <c r="M212" s="4"/>
      <c r="N212" s="4"/>
      <c r="O212" s="4"/>
    </row>
    <row r="213" ht="14.5" customHeight="1" spans="1:15">
      <c r="A213" s="7"/>
      <c r="B213" s="7"/>
      <c r="C213" s="7"/>
      <c r="D213" s="4"/>
      <c r="E213" s="4"/>
      <c r="F213" s="4" t="s">
        <v>74</v>
      </c>
      <c r="G213" s="49"/>
      <c r="H213" s="6"/>
      <c r="I213" s="4"/>
      <c r="J213" s="4"/>
      <c r="K213" s="4"/>
      <c r="L213" s="4"/>
      <c r="M213" s="4"/>
      <c r="N213" s="4"/>
      <c r="O213" s="4"/>
    </row>
    <row r="214" ht="14.5" customHeight="1" spans="1:15">
      <c r="A214" s="7"/>
      <c r="B214" s="7"/>
      <c r="C214" s="7"/>
      <c r="D214" s="4"/>
      <c r="E214" s="4"/>
      <c r="F214" s="4" t="s">
        <v>85</v>
      </c>
      <c r="G214" s="49"/>
      <c r="H214" s="6"/>
      <c r="I214" s="4"/>
      <c r="J214" s="4"/>
      <c r="K214" s="4"/>
      <c r="L214" s="4"/>
      <c r="M214" s="4"/>
      <c r="N214" s="4"/>
      <c r="O214" s="4"/>
    </row>
    <row r="215" ht="14.5" customHeight="1" spans="1:15">
      <c r="A215" s="7"/>
      <c r="B215" s="7"/>
      <c r="C215" s="7"/>
      <c r="D215" s="4"/>
      <c r="E215" s="4"/>
      <c r="F215" s="4" t="s">
        <v>78</v>
      </c>
      <c r="G215" s="49"/>
      <c r="H215" s="6"/>
      <c r="I215" s="4"/>
      <c r="J215" s="4"/>
      <c r="K215" s="4"/>
      <c r="L215" s="4"/>
      <c r="M215" s="4"/>
      <c r="N215" s="4"/>
      <c r="O215" s="4"/>
    </row>
    <row r="216" ht="14.5" customHeight="1" spans="1:15">
      <c r="A216" s="7"/>
      <c r="B216" s="7"/>
      <c r="C216" s="7"/>
      <c r="D216" s="4"/>
      <c r="E216" s="4"/>
      <c r="F216" s="4" t="s">
        <v>75</v>
      </c>
      <c r="G216" s="49"/>
      <c r="H216" s="6"/>
      <c r="I216" s="4"/>
      <c r="J216" s="4"/>
      <c r="K216" s="4"/>
      <c r="L216" s="4"/>
      <c r="M216" s="4"/>
      <c r="N216" s="4"/>
      <c r="O216" s="4"/>
    </row>
    <row r="217" ht="14.5" customHeight="1" spans="1:15">
      <c r="A217" s="7">
        <v>36</v>
      </c>
      <c r="B217" s="7"/>
      <c r="C217" s="7"/>
      <c r="D217" s="4" t="s">
        <v>150</v>
      </c>
      <c r="E217" s="4" t="s">
        <v>150</v>
      </c>
      <c r="F217" s="4" t="s">
        <v>42</v>
      </c>
      <c r="G217" s="49">
        <v>1</v>
      </c>
      <c r="H217" s="6"/>
      <c r="I217" s="4">
        <f>SUM(H217:H223)</f>
        <v>0</v>
      </c>
      <c r="J217" s="4">
        <f>I217*G217</f>
        <v>0</v>
      </c>
      <c r="K217" s="4"/>
      <c r="L217" s="4">
        <v>1</v>
      </c>
      <c r="M217" s="4"/>
      <c r="N217" s="4"/>
      <c r="O217" s="4"/>
    </row>
    <row r="218" ht="14.5" customHeight="1" spans="1:15">
      <c r="A218" s="7"/>
      <c r="B218" s="7"/>
      <c r="C218" s="7"/>
      <c r="D218" s="4"/>
      <c r="E218" s="4"/>
      <c r="F218" s="4" t="s">
        <v>70</v>
      </c>
      <c r="G218" s="49"/>
      <c r="H218" s="6"/>
      <c r="I218" s="4"/>
      <c r="J218" s="4"/>
      <c r="K218" s="4"/>
      <c r="L218" s="4"/>
      <c r="M218" s="4"/>
      <c r="N218" s="4"/>
      <c r="O218" s="4"/>
    </row>
    <row r="219" ht="14.5" customHeight="1" spans="1:15">
      <c r="A219" s="7"/>
      <c r="B219" s="7"/>
      <c r="C219" s="7"/>
      <c r="D219" s="4"/>
      <c r="E219" s="4"/>
      <c r="F219" s="4" t="s">
        <v>85</v>
      </c>
      <c r="G219" s="49"/>
      <c r="H219" s="6"/>
      <c r="I219" s="4"/>
      <c r="J219" s="4"/>
      <c r="K219" s="4"/>
      <c r="L219" s="4"/>
      <c r="M219" s="4"/>
      <c r="N219" s="4"/>
      <c r="O219" s="4"/>
    </row>
    <row r="220" ht="14.5" customHeight="1" spans="1:15">
      <c r="A220" s="7"/>
      <c r="B220" s="7"/>
      <c r="C220" s="7"/>
      <c r="D220" s="4"/>
      <c r="E220" s="4"/>
      <c r="F220" s="4" t="s">
        <v>78</v>
      </c>
      <c r="G220" s="49"/>
      <c r="H220" s="6"/>
      <c r="I220" s="4"/>
      <c r="J220" s="4"/>
      <c r="K220" s="4"/>
      <c r="L220" s="4"/>
      <c r="M220" s="4"/>
      <c r="N220" s="4"/>
      <c r="O220" s="4"/>
    </row>
    <row r="221" ht="14.5" customHeight="1" spans="1:15">
      <c r="A221" s="7"/>
      <c r="B221" s="7"/>
      <c r="C221" s="7"/>
      <c r="D221" s="4"/>
      <c r="E221" s="4"/>
      <c r="F221" s="4" t="s">
        <v>75</v>
      </c>
      <c r="G221" s="49"/>
      <c r="H221" s="6"/>
      <c r="I221" s="4"/>
      <c r="J221" s="4"/>
      <c r="K221" s="4"/>
      <c r="L221" s="4"/>
      <c r="M221" s="4"/>
      <c r="N221" s="4"/>
      <c r="O221" s="4"/>
    </row>
    <row r="222" ht="14.5" customHeight="1" spans="1:15">
      <c r="A222" s="7"/>
      <c r="B222" s="7"/>
      <c r="C222" s="7"/>
      <c r="D222" s="4"/>
      <c r="E222" s="4"/>
      <c r="F222" s="4" t="s">
        <v>116</v>
      </c>
      <c r="G222" s="49"/>
      <c r="H222" s="6"/>
      <c r="I222" s="4"/>
      <c r="J222" s="4"/>
      <c r="K222" s="4"/>
      <c r="L222" s="4"/>
      <c r="M222" s="4"/>
      <c r="N222" s="4"/>
      <c r="O222" s="4"/>
    </row>
    <row r="223" ht="14.5" customHeight="1" spans="1:15">
      <c r="A223" s="8"/>
      <c r="B223" s="8"/>
      <c r="C223" s="8"/>
      <c r="D223" s="4"/>
      <c r="E223" s="4"/>
      <c r="F223" s="4" t="s">
        <v>117</v>
      </c>
      <c r="G223" s="49"/>
      <c r="H223" s="6"/>
      <c r="I223" s="4"/>
      <c r="J223" s="4"/>
      <c r="K223" s="4"/>
      <c r="L223" s="4"/>
      <c r="M223" s="4"/>
      <c r="N223" s="4"/>
      <c r="O223" s="4"/>
    </row>
    <row r="224" ht="14.5" customHeight="1" spans="1:15">
      <c r="A224" s="45">
        <v>7</v>
      </c>
      <c r="B224" s="45" t="s">
        <v>151</v>
      </c>
      <c r="C224" s="45" t="s">
        <v>151</v>
      </c>
      <c r="D224" s="45" t="s">
        <v>152</v>
      </c>
      <c r="E224" s="4" t="s">
        <v>153</v>
      </c>
      <c r="F224" s="4" t="s">
        <v>110</v>
      </c>
      <c r="G224" s="49">
        <v>2</v>
      </c>
      <c r="H224" s="6"/>
      <c r="I224" s="4">
        <f>SUM(H224:H230)</f>
        <v>0</v>
      </c>
      <c r="J224" s="4">
        <f>I224*G224</f>
        <v>0</v>
      </c>
      <c r="K224" s="4"/>
      <c r="L224" s="4">
        <v>1</v>
      </c>
      <c r="M224" s="4">
        <v>1</v>
      </c>
      <c r="N224" s="4"/>
      <c r="O224" s="4"/>
    </row>
    <row r="225" ht="14.5" customHeight="1" spans="1:15">
      <c r="A225" s="46"/>
      <c r="B225" s="46"/>
      <c r="C225" s="46"/>
      <c r="D225" s="46"/>
      <c r="E225" s="4"/>
      <c r="F225" s="4" t="s">
        <v>154</v>
      </c>
      <c r="G225" s="49"/>
      <c r="H225" s="6"/>
      <c r="I225" s="4"/>
      <c r="J225" s="4"/>
      <c r="K225" s="4"/>
      <c r="L225" s="4"/>
      <c r="M225" s="4"/>
      <c r="N225" s="4"/>
      <c r="O225" s="4"/>
    </row>
    <row r="226" ht="14.5" customHeight="1" spans="1:15">
      <c r="A226" s="46"/>
      <c r="B226" s="46"/>
      <c r="C226" s="46"/>
      <c r="D226" s="46"/>
      <c r="E226" s="4"/>
      <c r="F226" s="15" t="s">
        <v>36</v>
      </c>
      <c r="G226" s="49"/>
      <c r="H226" s="6"/>
      <c r="I226" s="4"/>
      <c r="J226" s="4"/>
      <c r="K226" s="4"/>
      <c r="L226" s="4"/>
      <c r="M226" s="4"/>
      <c r="N226" s="4"/>
      <c r="O226" s="4"/>
    </row>
    <row r="227" ht="14.5" customHeight="1" spans="1:15">
      <c r="A227" s="46"/>
      <c r="B227" s="46"/>
      <c r="C227" s="46"/>
      <c r="D227" s="46"/>
      <c r="E227" s="4"/>
      <c r="F227" s="4" t="s">
        <v>78</v>
      </c>
      <c r="G227" s="49"/>
      <c r="H227" s="6"/>
      <c r="I227" s="4"/>
      <c r="J227" s="4"/>
      <c r="K227" s="4"/>
      <c r="L227" s="4"/>
      <c r="M227" s="4"/>
      <c r="N227" s="4"/>
      <c r="O227" s="4"/>
    </row>
    <row r="228" ht="14.5" customHeight="1" spans="1:15">
      <c r="A228" s="46"/>
      <c r="B228" s="46"/>
      <c r="C228" s="46"/>
      <c r="D228" s="46"/>
      <c r="E228" s="4"/>
      <c r="F228" s="4" t="s">
        <v>75</v>
      </c>
      <c r="G228" s="49"/>
      <c r="H228" s="6"/>
      <c r="I228" s="4"/>
      <c r="J228" s="4"/>
      <c r="K228" s="4"/>
      <c r="L228" s="4"/>
      <c r="M228" s="4"/>
      <c r="N228" s="4"/>
      <c r="O228" s="4"/>
    </row>
    <row r="229" ht="14.5" customHeight="1" spans="1:15">
      <c r="A229" s="46"/>
      <c r="B229" s="46"/>
      <c r="C229" s="46"/>
      <c r="D229" s="46"/>
      <c r="E229" s="4"/>
      <c r="F229" s="4" t="s">
        <v>116</v>
      </c>
      <c r="G229" s="49"/>
      <c r="H229" s="6"/>
      <c r="I229" s="4"/>
      <c r="J229" s="4"/>
      <c r="K229" s="4"/>
      <c r="L229" s="4"/>
      <c r="M229" s="4"/>
      <c r="N229" s="4"/>
      <c r="O229" s="4"/>
    </row>
    <row r="230" ht="14.5" customHeight="1" spans="1:15">
      <c r="A230" s="47"/>
      <c r="B230" s="47"/>
      <c r="C230" s="47"/>
      <c r="D230" s="47"/>
      <c r="E230" s="4"/>
      <c r="F230" s="4" t="s">
        <v>117</v>
      </c>
      <c r="G230" s="49"/>
      <c r="H230" s="6"/>
      <c r="I230" s="4"/>
      <c r="J230" s="4"/>
      <c r="K230" s="4"/>
      <c r="L230" s="4"/>
      <c r="M230" s="4"/>
      <c r="N230" s="4"/>
      <c r="O230" s="4"/>
    </row>
    <row r="231" ht="14.5" customHeight="1" spans="1:15">
      <c r="A231" s="4">
        <v>8</v>
      </c>
      <c r="B231" s="4" t="s">
        <v>155</v>
      </c>
      <c r="C231" s="4" t="s">
        <v>155</v>
      </c>
      <c r="D231" s="4" t="s">
        <v>155</v>
      </c>
      <c r="E231" s="4" t="s">
        <v>155</v>
      </c>
      <c r="F231" s="4" t="s">
        <v>110</v>
      </c>
      <c r="G231" s="49">
        <v>4</v>
      </c>
      <c r="H231" s="6"/>
      <c r="I231" s="4">
        <f>SUM(H231:H240)</f>
        <v>0</v>
      </c>
      <c r="J231" s="4">
        <f>I231*G231</f>
        <v>0</v>
      </c>
      <c r="K231" s="4">
        <v>1</v>
      </c>
      <c r="L231" s="4">
        <v>1</v>
      </c>
      <c r="M231" s="4">
        <v>1</v>
      </c>
      <c r="N231" s="4">
        <v>1</v>
      </c>
      <c r="O231" s="4"/>
    </row>
    <row r="232" ht="14.5" customHeight="1" spans="1:15">
      <c r="A232" s="4"/>
      <c r="B232" s="4"/>
      <c r="C232" s="4"/>
      <c r="D232" s="4"/>
      <c r="E232" s="4"/>
      <c r="F232" s="4" t="s">
        <v>156</v>
      </c>
      <c r="G232" s="49"/>
      <c r="H232" s="6"/>
      <c r="I232" s="4"/>
      <c r="J232" s="4"/>
      <c r="K232" s="4"/>
      <c r="L232" s="4"/>
      <c r="M232" s="4"/>
      <c r="N232" s="4"/>
      <c r="O232" s="4"/>
    </row>
    <row r="233" ht="14.5" customHeight="1" spans="1:15">
      <c r="A233" s="4"/>
      <c r="B233" s="4"/>
      <c r="C233" s="4"/>
      <c r="D233" s="4"/>
      <c r="E233" s="4"/>
      <c r="F233" s="4" t="s">
        <v>42</v>
      </c>
      <c r="G233" s="49"/>
      <c r="H233" s="6"/>
      <c r="I233" s="4"/>
      <c r="J233" s="4"/>
      <c r="K233" s="4"/>
      <c r="L233" s="4"/>
      <c r="M233" s="4"/>
      <c r="N233" s="4"/>
      <c r="O233" s="4"/>
    </row>
    <row r="234" ht="14.5" customHeight="1" spans="1:15">
      <c r="A234" s="4"/>
      <c r="B234" s="4"/>
      <c r="C234" s="4"/>
      <c r="D234" s="4"/>
      <c r="E234" s="4"/>
      <c r="F234" s="4" t="s">
        <v>70</v>
      </c>
      <c r="G234" s="49"/>
      <c r="H234" s="6"/>
      <c r="I234" s="4"/>
      <c r="J234" s="4"/>
      <c r="K234" s="4"/>
      <c r="L234" s="4"/>
      <c r="M234" s="4"/>
      <c r="N234" s="4"/>
      <c r="O234" s="4"/>
    </row>
    <row r="235" ht="14.5" customHeight="1" spans="1:15">
      <c r="A235" s="4"/>
      <c r="B235" s="4"/>
      <c r="C235" s="4"/>
      <c r="D235" s="4"/>
      <c r="E235" s="4"/>
      <c r="F235" s="4" t="s">
        <v>71</v>
      </c>
      <c r="G235" s="49"/>
      <c r="H235" s="6"/>
      <c r="I235" s="4"/>
      <c r="J235" s="4"/>
      <c r="K235" s="4"/>
      <c r="L235" s="4"/>
      <c r="M235" s="4"/>
      <c r="N235" s="4"/>
      <c r="O235" s="4"/>
    </row>
    <row r="236" ht="14.5" customHeight="1" spans="1:15">
      <c r="A236" s="4"/>
      <c r="B236" s="4"/>
      <c r="C236" s="4"/>
      <c r="D236" s="4"/>
      <c r="E236" s="4"/>
      <c r="F236" s="4" t="s">
        <v>78</v>
      </c>
      <c r="G236" s="49"/>
      <c r="H236" s="6"/>
      <c r="I236" s="4"/>
      <c r="J236" s="4"/>
      <c r="K236" s="4"/>
      <c r="L236" s="4"/>
      <c r="M236" s="4"/>
      <c r="N236" s="4"/>
      <c r="O236" s="4"/>
    </row>
    <row r="237" ht="14.5" customHeight="1" spans="1:15">
      <c r="A237" s="4"/>
      <c r="B237" s="4"/>
      <c r="C237" s="4"/>
      <c r="D237" s="4"/>
      <c r="E237" s="4"/>
      <c r="F237" s="4" t="s">
        <v>75</v>
      </c>
      <c r="G237" s="49"/>
      <c r="H237" s="6"/>
      <c r="I237" s="4"/>
      <c r="J237" s="4"/>
      <c r="K237" s="4"/>
      <c r="L237" s="4"/>
      <c r="M237" s="4"/>
      <c r="N237" s="4"/>
      <c r="O237" s="4"/>
    </row>
    <row r="238" ht="14.5" customHeight="1" spans="1:15">
      <c r="A238" s="4"/>
      <c r="B238" s="4"/>
      <c r="C238" s="4"/>
      <c r="D238" s="4"/>
      <c r="E238" s="4"/>
      <c r="F238" s="4" t="s">
        <v>116</v>
      </c>
      <c r="G238" s="49"/>
      <c r="H238" s="6"/>
      <c r="I238" s="4"/>
      <c r="J238" s="4"/>
      <c r="K238" s="4"/>
      <c r="L238" s="4"/>
      <c r="M238" s="4"/>
      <c r="N238" s="4"/>
      <c r="O238" s="4"/>
    </row>
    <row r="239" ht="14.5" customHeight="1" spans="1:15">
      <c r="A239" s="4"/>
      <c r="B239" s="4"/>
      <c r="C239" s="4"/>
      <c r="D239" s="4"/>
      <c r="E239" s="4"/>
      <c r="F239" s="4" t="s">
        <v>117</v>
      </c>
      <c r="G239" s="49"/>
      <c r="H239" s="6"/>
      <c r="I239" s="4"/>
      <c r="J239" s="4"/>
      <c r="K239" s="4"/>
      <c r="L239" s="4"/>
      <c r="M239" s="4"/>
      <c r="N239" s="4"/>
      <c r="O239" s="4"/>
    </row>
    <row r="240" ht="14.5" customHeight="1" spans="1:15">
      <c r="A240" s="4"/>
      <c r="B240" s="4"/>
      <c r="C240" s="4"/>
      <c r="D240" s="4"/>
      <c r="E240" s="4"/>
      <c r="F240" s="4" t="s">
        <v>157</v>
      </c>
      <c r="G240" s="49"/>
      <c r="H240" s="6"/>
      <c r="I240" s="4"/>
      <c r="J240" s="4"/>
      <c r="K240" s="4"/>
      <c r="L240" s="4"/>
      <c r="M240" s="4"/>
      <c r="N240" s="4"/>
      <c r="O240" s="4"/>
    </row>
    <row r="241" ht="14.5" customHeight="1" spans="1:15">
      <c r="A241" s="5">
        <v>9</v>
      </c>
      <c r="B241" s="5" t="s">
        <v>158</v>
      </c>
      <c r="C241" s="5" t="s">
        <v>158</v>
      </c>
      <c r="D241" s="5" t="s">
        <v>159</v>
      </c>
      <c r="E241" s="5" t="s">
        <v>160</v>
      </c>
      <c r="F241" s="4" t="s">
        <v>42</v>
      </c>
      <c r="G241" s="49">
        <v>1</v>
      </c>
      <c r="H241" s="6"/>
      <c r="I241" s="4">
        <f>SUM(H241:H245)</f>
        <v>0</v>
      </c>
      <c r="J241" s="4">
        <f>I241*G241</f>
        <v>0</v>
      </c>
      <c r="K241" s="4"/>
      <c r="L241" s="4">
        <v>1</v>
      </c>
      <c r="M241" s="4"/>
      <c r="N241" s="4"/>
      <c r="O241" s="4"/>
    </row>
    <row r="242" ht="14.5" customHeight="1" spans="1:15">
      <c r="A242" s="7"/>
      <c r="B242" s="7"/>
      <c r="C242" s="7"/>
      <c r="D242" s="7"/>
      <c r="E242" s="7"/>
      <c r="F242" s="4" t="s">
        <v>70</v>
      </c>
      <c r="G242" s="49"/>
      <c r="H242" s="6"/>
      <c r="I242" s="4"/>
      <c r="J242" s="4"/>
      <c r="K242" s="4"/>
      <c r="L242" s="4"/>
      <c r="M242" s="4"/>
      <c r="N242" s="4"/>
      <c r="O242" s="4"/>
    </row>
    <row r="243" ht="14.5" customHeight="1" spans="1:15">
      <c r="A243" s="7"/>
      <c r="B243" s="7"/>
      <c r="C243" s="7"/>
      <c r="D243" s="7"/>
      <c r="E243" s="7"/>
      <c r="F243" s="4" t="s">
        <v>71</v>
      </c>
      <c r="G243" s="49"/>
      <c r="H243" s="6"/>
      <c r="I243" s="4"/>
      <c r="J243" s="4"/>
      <c r="K243" s="4"/>
      <c r="L243" s="4"/>
      <c r="M243" s="4"/>
      <c r="N243" s="4"/>
      <c r="O243" s="4"/>
    </row>
    <row r="244" ht="14.5" customHeight="1" spans="1:15">
      <c r="A244" s="7"/>
      <c r="B244" s="7"/>
      <c r="C244" s="7"/>
      <c r="D244" s="7"/>
      <c r="E244" s="7"/>
      <c r="F244" s="4" t="s">
        <v>161</v>
      </c>
      <c r="G244" s="49"/>
      <c r="H244" s="6"/>
      <c r="I244" s="4"/>
      <c r="J244" s="4"/>
      <c r="K244" s="4"/>
      <c r="L244" s="4"/>
      <c r="M244" s="4"/>
      <c r="N244" s="4"/>
      <c r="O244" s="4"/>
    </row>
    <row r="245" ht="14.5" customHeight="1" spans="1:15">
      <c r="A245" s="7"/>
      <c r="B245" s="7"/>
      <c r="C245" s="7"/>
      <c r="D245" s="8"/>
      <c r="E245" s="8"/>
      <c r="F245" s="4" t="s">
        <v>129</v>
      </c>
      <c r="G245" s="49"/>
      <c r="H245" s="6"/>
      <c r="I245" s="4"/>
      <c r="J245" s="4"/>
      <c r="K245" s="4"/>
      <c r="L245" s="4"/>
      <c r="M245" s="4"/>
      <c r="N245" s="4"/>
      <c r="O245" s="4"/>
    </row>
    <row r="246" ht="14.5" customHeight="1" spans="1:15">
      <c r="A246" s="7">
        <v>39</v>
      </c>
      <c r="B246" s="7"/>
      <c r="C246" s="7"/>
      <c r="D246" s="4" t="s">
        <v>162</v>
      </c>
      <c r="E246" s="4" t="s">
        <v>163</v>
      </c>
      <c r="F246" s="4" t="s">
        <v>42</v>
      </c>
      <c r="G246" s="49">
        <v>1</v>
      </c>
      <c r="H246" s="6"/>
      <c r="I246" s="4">
        <f>SUM(H246:H250)</f>
        <v>0</v>
      </c>
      <c r="J246" s="4">
        <f>I246*G246</f>
        <v>0</v>
      </c>
      <c r="K246" s="4">
        <v>1</v>
      </c>
      <c r="L246" s="4"/>
      <c r="M246" s="4"/>
      <c r="N246" s="4"/>
      <c r="O246" s="4"/>
    </row>
    <row r="247" ht="14.5" customHeight="1" spans="1:15">
      <c r="A247" s="7"/>
      <c r="B247" s="7"/>
      <c r="C247" s="7"/>
      <c r="D247" s="4"/>
      <c r="E247" s="4"/>
      <c r="F247" s="4" t="s">
        <v>70</v>
      </c>
      <c r="G247" s="49"/>
      <c r="H247" s="6"/>
      <c r="I247" s="4"/>
      <c r="J247" s="4"/>
      <c r="K247" s="4"/>
      <c r="L247" s="4"/>
      <c r="M247" s="4"/>
      <c r="N247" s="4"/>
      <c r="O247" s="4"/>
    </row>
    <row r="248" ht="14.5" customHeight="1" spans="1:15">
      <c r="A248" s="7"/>
      <c r="B248" s="7"/>
      <c r="C248" s="7"/>
      <c r="D248" s="4"/>
      <c r="E248" s="4"/>
      <c r="F248" s="4" t="s">
        <v>71</v>
      </c>
      <c r="G248" s="49"/>
      <c r="H248" s="6"/>
      <c r="I248" s="4"/>
      <c r="J248" s="4"/>
      <c r="K248" s="4"/>
      <c r="L248" s="4"/>
      <c r="M248" s="4"/>
      <c r="N248" s="4"/>
      <c r="O248" s="4"/>
    </row>
    <row r="249" ht="14.5" customHeight="1" spans="1:15">
      <c r="A249" s="7"/>
      <c r="B249" s="7"/>
      <c r="C249" s="7"/>
      <c r="D249" s="4"/>
      <c r="E249" s="4"/>
      <c r="F249" s="4" t="s">
        <v>74</v>
      </c>
      <c r="G249" s="49"/>
      <c r="H249" s="6"/>
      <c r="I249" s="4"/>
      <c r="J249" s="4"/>
      <c r="K249" s="4"/>
      <c r="L249" s="4"/>
      <c r="M249" s="4"/>
      <c r="N249" s="4"/>
      <c r="O249" s="4"/>
    </row>
    <row r="250" ht="14.5" customHeight="1" spans="1:15">
      <c r="A250" s="8"/>
      <c r="B250" s="8"/>
      <c r="C250" s="8"/>
      <c r="D250" s="4"/>
      <c r="E250" s="4"/>
      <c r="F250" s="15" t="s">
        <v>164</v>
      </c>
      <c r="G250" s="49"/>
      <c r="H250" s="6"/>
      <c r="I250" s="4"/>
      <c r="J250" s="4"/>
      <c r="K250" s="4"/>
      <c r="L250" s="4"/>
      <c r="M250" s="4"/>
      <c r="N250" s="4"/>
      <c r="O250" s="4"/>
    </row>
    <row r="251" ht="14.5" customHeight="1" spans="1:15">
      <c r="A251" s="4">
        <v>10</v>
      </c>
      <c r="B251" s="4" t="s">
        <v>165</v>
      </c>
      <c r="C251" s="4" t="s">
        <v>165</v>
      </c>
      <c r="D251" s="4" t="s">
        <v>165</v>
      </c>
      <c r="E251" s="4" t="s">
        <v>166</v>
      </c>
      <c r="F251" s="4" t="s">
        <v>74</v>
      </c>
      <c r="G251" s="49">
        <v>2</v>
      </c>
      <c r="H251" s="6"/>
      <c r="I251" s="4">
        <f>SUM(H251:H255)</f>
        <v>0</v>
      </c>
      <c r="J251" s="4">
        <f>I251*G251</f>
        <v>0</v>
      </c>
      <c r="K251" s="4"/>
      <c r="L251" s="4">
        <v>1</v>
      </c>
      <c r="M251" s="4">
        <v>1</v>
      </c>
      <c r="N251" s="4"/>
      <c r="O251" s="4"/>
    </row>
    <row r="252" ht="14.5" customHeight="1" spans="1:15">
      <c r="A252" s="4"/>
      <c r="B252" s="4"/>
      <c r="C252" s="4"/>
      <c r="D252" s="4"/>
      <c r="E252" s="4"/>
      <c r="F252" s="4" t="s">
        <v>85</v>
      </c>
      <c r="G252" s="49"/>
      <c r="H252" s="6"/>
      <c r="I252" s="4"/>
      <c r="J252" s="4"/>
      <c r="K252" s="4"/>
      <c r="L252" s="4"/>
      <c r="M252" s="4"/>
      <c r="N252" s="4"/>
      <c r="O252" s="4"/>
    </row>
    <row r="253" ht="14.5" customHeight="1" spans="1:15">
      <c r="A253" s="4"/>
      <c r="B253" s="4"/>
      <c r="C253" s="4"/>
      <c r="D253" s="4"/>
      <c r="E253" s="4"/>
      <c r="F253" s="4" t="s">
        <v>130</v>
      </c>
      <c r="G253" s="49"/>
      <c r="H253" s="6"/>
      <c r="I253" s="4"/>
      <c r="J253" s="4"/>
      <c r="K253" s="4"/>
      <c r="L253" s="4"/>
      <c r="M253" s="4"/>
      <c r="N253" s="4"/>
      <c r="O253" s="4"/>
    </row>
    <row r="254" ht="14.5" customHeight="1" spans="1:15">
      <c r="A254" s="4"/>
      <c r="B254" s="4"/>
      <c r="C254" s="4"/>
      <c r="D254" s="4"/>
      <c r="E254" s="4"/>
      <c r="F254" s="4" t="s">
        <v>116</v>
      </c>
      <c r="G254" s="49"/>
      <c r="H254" s="6"/>
      <c r="I254" s="4"/>
      <c r="J254" s="4"/>
      <c r="K254" s="4"/>
      <c r="L254" s="4"/>
      <c r="M254" s="4"/>
      <c r="N254" s="4"/>
      <c r="O254" s="4"/>
    </row>
    <row r="255" ht="14.5" customHeight="1" spans="1:15">
      <c r="A255" s="4"/>
      <c r="B255" s="4"/>
      <c r="C255" s="4"/>
      <c r="D255" s="4"/>
      <c r="E255" s="4"/>
      <c r="F255" s="4" t="s">
        <v>117</v>
      </c>
      <c r="G255" s="49"/>
      <c r="H255" s="6"/>
      <c r="I255" s="4"/>
      <c r="J255" s="4"/>
      <c r="K255" s="4"/>
      <c r="L255" s="4"/>
      <c r="M255" s="4"/>
      <c r="N255" s="4"/>
      <c r="O255" s="4"/>
    </row>
    <row r="256" ht="14.5" customHeight="1" spans="1:15">
      <c r="A256" s="5">
        <v>11</v>
      </c>
      <c r="B256" s="5" t="s">
        <v>167</v>
      </c>
      <c r="C256" s="5" t="s">
        <v>168</v>
      </c>
      <c r="D256" s="5" t="s">
        <v>168</v>
      </c>
      <c r="E256" s="4" t="s">
        <v>169</v>
      </c>
      <c r="F256" s="15" t="s">
        <v>110</v>
      </c>
      <c r="G256" s="49">
        <v>3</v>
      </c>
      <c r="H256" s="6"/>
      <c r="I256" s="4">
        <f>SUM(H256:H258)</f>
        <v>0</v>
      </c>
      <c r="J256" s="4">
        <f>I256*G256</f>
        <v>0</v>
      </c>
      <c r="K256" s="4">
        <v>1</v>
      </c>
      <c r="L256" s="4">
        <v>1</v>
      </c>
      <c r="M256" s="4">
        <v>1</v>
      </c>
      <c r="N256" s="4"/>
      <c r="O256" s="4"/>
    </row>
    <row r="257" ht="14.5" customHeight="1" spans="1:15">
      <c r="A257" s="7"/>
      <c r="B257" s="7"/>
      <c r="C257" s="7"/>
      <c r="D257" s="7"/>
      <c r="E257" s="4"/>
      <c r="F257" s="15" t="s">
        <v>36</v>
      </c>
      <c r="G257" s="49"/>
      <c r="H257" s="6"/>
      <c r="I257" s="4"/>
      <c r="J257" s="4"/>
      <c r="K257" s="4"/>
      <c r="L257" s="4"/>
      <c r="M257" s="4"/>
      <c r="N257" s="4"/>
      <c r="O257" s="4"/>
    </row>
    <row r="258" ht="14.5" customHeight="1" spans="1:15">
      <c r="A258" s="7"/>
      <c r="B258" s="7"/>
      <c r="C258" s="7"/>
      <c r="D258" s="7"/>
      <c r="E258" s="4"/>
      <c r="F258" s="4" t="s">
        <v>74</v>
      </c>
      <c r="G258" s="49"/>
      <c r="H258" s="6"/>
      <c r="I258" s="4"/>
      <c r="J258" s="4"/>
      <c r="K258" s="4"/>
      <c r="L258" s="4"/>
      <c r="M258" s="4"/>
      <c r="N258" s="4"/>
      <c r="O258" s="4"/>
    </row>
    <row r="259" ht="14.5" customHeight="1" spans="1:15">
      <c r="A259" s="4">
        <v>12</v>
      </c>
      <c r="B259" s="4" t="s">
        <v>170</v>
      </c>
      <c r="C259" s="4" t="s">
        <v>170</v>
      </c>
      <c r="D259" s="4" t="s">
        <v>171</v>
      </c>
      <c r="E259" s="4" t="s">
        <v>172</v>
      </c>
      <c r="F259" s="4" t="s">
        <v>74</v>
      </c>
      <c r="G259" s="49">
        <v>3</v>
      </c>
      <c r="H259" s="6"/>
      <c r="I259" s="4">
        <f>SUM(H259:H268)</f>
        <v>0</v>
      </c>
      <c r="J259" s="4">
        <f>I259*G259</f>
        <v>0</v>
      </c>
      <c r="K259" s="4">
        <v>1</v>
      </c>
      <c r="L259" s="4">
        <v>1</v>
      </c>
      <c r="M259" s="4">
        <v>1</v>
      </c>
      <c r="N259" s="4" t="s">
        <v>53</v>
      </c>
      <c r="O259" s="4"/>
    </row>
    <row r="260" ht="14.5" customHeight="1" spans="1:15">
      <c r="A260" s="4"/>
      <c r="B260" s="4"/>
      <c r="C260" s="4"/>
      <c r="D260" s="4"/>
      <c r="E260" s="4"/>
      <c r="F260" s="15" t="s">
        <v>154</v>
      </c>
      <c r="G260" s="49"/>
      <c r="H260" s="6"/>
      <c r="I260" s="4"/>
      <c r="J260" s="4"/>
      <c r="K260" s="4"/>
      <c r="L260" s="4"/>
      <c r="M260" s="4"/>
      <c r="N260" s="4"/>
      <c r="O260" s="4"/>
    </row>
    <row r="261" ht="14.5" customHeight="1" spans="1:15">
      <c r="A261" s="4"/>
      <c r="B261" s="4"/>
      <c r="C261" s="4"/>
      <c r="D261" s="4"/>
      <c r="E261" s="4"/>
      <c r="F261" s="15" t="s">
        <v>110</v>
      </c>
      <c r="G261" s="49"/>
      <c r="H261" s="6"/>
      <c r="I261" s="4"/>
      <c r="J261" s="4"/>
      <c r="K261" s="4"/>
      <c r="L261" s="4"/>
      <c r="M261" s="4"/>
      <c r="N261" s="4"/>
      <c r="O261" s="4"/>
    </row>
    <row r="262" ht="14.5" customHeight="1" spans="1:15">
      <c r="A262" s="4"/>
      <c r="B262" s="4"/>
      <c r="C262" s="4"/>
      <c r="D262" s="4"/>
      <c r="E262" s="4"/>
      <c r="F262" s="15" t="s">
        <v>42</v>
      </c>
      <c r="G262" s="49"/>
      <c r="H262" s="6"/>
      <c r="I262" s="4"/>
      <c r="J262" s="4"/>
      <c r="K262" s="4"/>
      <c r="L262" s="4"/>
      <c r="M262" s="4"/>
      <c r="N262" s="4"/>
      <c r="O262" s="4"/>
    </row>
    <row r="263" ht="14.5" customHeight="1" spans="1:15">
      <c r="A263" s="4"/>
      <c r="B263" s="4"/>
      <c r="C263" s="4"/>
      <c r="D263" s="4"/>
      <c r="E263" s="4"/>
      <c r="F263" s="15" t="s">
        <v>70</v>
      </c>
      <c r="G263" s="49"/>
      <c r="H263" s="6"/>
      <c r="I263" s="4"/>
      <c r="J263" s="4"/>
      <c r="K263" s="4"/>
      <c r="L263" s="4"/>
      <c r="M263" s="4"/>
      <c r="N263" s="4"/>
      <c r="O263" s="4"/>
    </row>
    <row r="264" ht="14.5" customHeight="1" spans="1:15">
      <c r="A264" s="4"/>
      <c r="B264" s="4"/>
      <c r="C264" s="4"/>
      <c r="D264" s="4"/>
      <c r="E264" s="4"/>
      <c r="F264" s="15" t="s">
        <v>71</v>
      </c>
      <c r="G264" s="49"/>
      <c r="H264" s="6"/>
      <c r="I264" s="4"/>
      <c r="J264" s="4"/>
      <c r="K264" s="4"/>
      <c r="L264" s="4"/>
      <c r="M264" s="4"/>
      <c r="N264" s="4"/>
      <c r="O264" s="4"/>
    </row>
    <row r="265" ht="14.5" customHeight="1" spans="1:15">
      <c r="A265" s="4"/>
      <c r="B265" s="4"/>
      <c r="C265" s="4"/>
      <c r="D265" s="4"/>
      <c r="E265" s="4"/>
      <c r="F265" s="15" t="s">
        <v>78</v>
      </c>
      <c r="G265" s="49"/>
      <c r="H265" s="6"/>
      <c r="I265" s="4"/>
      <c r="J265" s="4"/>
      <c r="K265" s="4"/>
      <c r="L265" s="4"/>
      <c r="M265" s="4"/>
      <c r="N265" s="4"/>
      <c r="O265" s="4"/>
    </row>
    <row r="266" ht="14.5" customHeight="1" spans="1:15">
      <c r="A266" s="4"/>
      <c r="B266" s="4"/>
      <c r="C266" s="4"/>
      <c r="D266" s="4"/>
      <c r="E266" s="4"/>
      <c r="F266" s="15" t="s">
        <v>75</v>
      </c>
      <c r="G266" s="49"/>
      <c r="H266" s="6"/>
      <c r="I266" s="4"/>
      <c r="J266" s="4"/>
      <c r="K266" s="4"/>
      <c r="L266" s="4"/>
      <c r="M266" s="4"/>
      <c r="N266" s="4"/>
      <c r="O266" s="4"/>
    </row>
    <row r="267" ht="14.5" customHeight="1" spans="1:15">
      <c r="A267" s="4"/>
      <c r="B267" s="4"/>
      <c r="C267" s="4"/>
      <c r="D267" s="4"/>
      <c r="E267" s="4"/>
      <c r="F267" s="4" t="s">
        <v>116</v>
      </c>
      <c r="G267" s="49"/>
      <c r="H267" s="6"/>
      <c r="I267" s="4"/>
      <c r="J267" s="4"/>
      <c r="K267" s="4"/>
      <c r="L267" s="4"/>
      <c r="M267" s="4"/>
      <c r="N267" s="4"/>
      <c r="O267" s="4"/>
    </row>
    <row r="268" ht="14.5" customHeight="1" spans="1:15">
      <c r="A268" s="4"/>
      <c r="B268" s="4"/>
      <c r="C268" s="4"/>
      <c r="D268" s="4"/>
      <c r="E268" s="4"/>
      <c r="F268" s="4" t="s">
        <v>117</v>
      </c>
      <c r="G268" s="49"/>
      <c r="H268" s="6"/>
      <c r="I268" s="4"/>
      <c r="J268" s="4"/>
      <c r="K268" s="4"/>
      <c r="L268" s="4"/>
      <c r="M268" s="4"/>
      <c r="N268" s="4"/>
      <c r="O268" s="4"/>
    </row>
    <row r="269" ht="14.5" customHeight="1" spans="1:15">
      <c r="A269" s="5">
        <v>13</v>
      </c>
      <c r="B269" s="5" t="s">
        <v>173</v>
      </c>
      <c r="C269" s="5" t="s">
        <v>174</v>
      </c>
      <c r="D269" s="4" t="s">
        <v>175</v>
      </c>
      <c r="E269" s="4" t="s">
        <v>175</v>
      </c>
      <c r="F269" s="15" t="s">
        <v>36</v>
      </c>
      <c r="G269" s="49">
        <v>4</v>
      </c>
      <c r="H269" s="6"/>
      <c r="I269" s="4">
        <f>SUM(H269:H275)</f>
        <v>0</v>
      </c>
      <c r="J269" s="4">
        <f>I269*G269</f>
        <v>0</v>
      </c>
      <c r="K269" s="4">
        <v>1</v>
      </c>
      <c r="L269" s="4">
        <v>1</v>
      </c>
      <c r="M269" s="4">
        <v>1</v>
      </c>
      <c r="N269" s="4">
        <v>1</v>
      </c>
      <c r="O269" s="4"/>
    </row>
    <row r="270" ht="14.5" customHeight="1" spans="1:15">
      <c r="A270" s="7"/>
      <c r="B270" s="7"/>
      <c r="C270" s="7"/>
      <c r="D270" s="4"/>
      <c r="E270" s="4"/>
      <c r="F270" s="15" t="s">
        <v>176</v>
      </c>
      <c r="G270" s="49"/>
      <c r="H270" s="6"/>
      <c r="I270" s="4"/>
      <c r="J270" s="4"/>
      <c r="K270" s="4"/>
      <c r="L270" s="4"/>
      <c r="M270" s="4"/>
      <c r="N270" s="4"/>
      <c r="O270" s="4"/>
    </row>
    <row r="271" ht="14.5" customHeight="1" spans="1:15">
      <c r="A271" s="7"/>
      <c r="B271" s="7"/>
      <c r="C271" s="7"/>
      <c r="D271" s="4"/>
      <c r="E271" s="4"/>
      <c r="F271" s="15" t="s">
        <v>177</v>
      </c>
      <c r="G271" s="49"/>
      <c r="H271" s="6"/>
      <c r="I271" s="4"/>
      <c r="J271" s="4"/>
      <c r="K271" s="4"/>
      <c r="L271" s="4"/>
      <c r="M271" s="4"/>
      <c r="N271" s="4"/>
      <c r="O271" s="4"/>
    </row>
    <row r="272" ht="14.5" customHeight="1" spans="1:15">
      <c r="A272" s="7"/>
      <c r="B272" s="7"/>
      <c r="C272" s="7"/>
      <c r="D272" s="4"/>
      <c r="E272" s="4"/>
      <c r="F272" s="15" t="s">
        <v>74</v>
      </c>
      <c r="G272" s="49"/>
      <c r="H272" s="6"/>
      <c r="I272" s="4"/>
      <c r="J272" s="4"/>
      <c r="K272" s="4"/>
      <c r="L272" s="4"/>
      <c r="M272" s="4"/>
      <c r="N272" s="4"/>
      <c r="O272" s="4"/>
    </row>
    <row r="273" ht="14.5" customHeight="1" spans="1:15">
      <c r="A273" s="7"/>
      <c r="B273" s="7"/>
      <c r="C273" s="7"/>
      <c r="D273" s="4"/>
      <c r="E273" s="4"/>
      <c r="F273" s="15" t="s">
        <v>78</v>
      </c>
      <c r="G273" s="49"/>
      <c r="H273" s="6"/>
      <c r="I273" s="4"/>
      <c r="J273" s="4"/>
      <c r="K273" s="4"/>
      <c r="L273" s="4"/>
      <c r="M273" s="4"/>
      <c r="N273" s="4"/>
      <c r="O273" s="4"/>
    </row>
    <row r="274" ht="14.5" customHeight="1" spans="1:15">
      <c r="A274" s="7"/>
      <c r="B274" s="7"/>
      <c r="C274" s="7"/>
      <c r="D274" s="4"/>
      <c r="E274" s="4"/>
      <c r="F274" s="4" t="s">
        <v>75</v>
      </c>
      <c r="G274" s="49"/>
      <c r="H274" s="6"/>
      <c r="I274" s="4"/>
      <c r="J274" s="4"/>
      <c r="K274" s="4"/>
      <c r="L274" s="4"/>
      <c r="M274" s="4"/>
      <c r="N274" s="4"/>
      <c r="O274" s="4"/>
    </row>
    <row r="275" ht="14.5" customHeight="1" spans="1:15">
      <c r="A275" s="7"/>
      <c r="B275" s="7"/>
      <c r="C275" s="7"/>
      <c r="D275" s="4"/>
      <c r="E275" s="4"/>
      <c r="F275" s="4" t="s">
        <v>116</v>
      </c>
      <c r="G275" s="49"/>
      <c r="H275" s="6"/>
      <c r="I275" s="4"/>
      <c r="J275" s="4"/>
      <c r="K275" s="4"/>
      <c r="L275" s="4"/>
      <c r="M275" s="4"/>
      <c r="N275" s="4"/>
      <c r="O275" s="4"/>
    </row>
    <row r="276" ht="14.5" customHeight="1" spans="1:15">
      <c r="A276" s="7">
        <v>46</v>
      </c>
      <c r="B276" s="7"/>
      <c r="C276" s="7"/>
      <c r="D276" s="4" t="s">
        <v>178</v>
      </c>
      <c r="E276" s="4" t="s">
        <v>178</v>
      </c>
      <c r="F276" s="4" t="s">
        <v>70</v>
      </c>
      <c r="G276" s="49">
        <v>2</v>
      </c>
      <c r="H276" s="6"/>
      <c r="I276" s="4">
        <f>SUM(H276:H281)</f>
        <v>0</v>
      </c>
      <c r="J276" s="4">
        <f>I276*G276</f>
        <v>0</v>
      </c>
      <c r="K276" s="4"/>
      <c r="L276" s="4">
        <v>1</v>
      </c>
      <c r="M276" s="4">
        <v>1</v>
      </c>
      <c r="N276" s="4"/>
      <c r="O276" s="4"/>
    </row>
    <row r="277" ht="14.5" customHeight="1" spans="1:15">
      <c r="A277" s="7"/>
      <c r="B277" s="7"/>
      <c r="C277" s="7"/>
      <c r="D277" s="4"/>
      <c r="E277" s="4"/>
      <c r="F277" s="4" t="s">
        <v>42</v>
      </c>
      <c r="G277" s="49"/>
      <c r="H277" s="6"/>
      <c r="I277" s="4"/>
      <c r="J277" s="4"/>
      <c r="K277" s="4"/>
      <c r="L277" s="4"/>
      <c r="M277" s="4"/>
      <c r="N277" s="4"/>
      <c r="O277" s="4"/>
    </row>
    <row r="278" ht="14.5" customHeight="1" spans="1:15">
      <c r="A278" s="7"/>
      <c r="B278" s="7"/>
      <c r="C278" s="7"/>
      <c r="D278" s="4"/>
      <c r="E278" s="4"/>
      <c r="F278" s="4" t="s">
        <v>75</v>
      </c>
      <c r="G278" s="49"/>
      <c r="H278" s="6"/>
      <c r="I278" s="4"/>
      <c r="J278" s="4"/>
      <c r="K278" s="4"/>
      <c r="L278" s="4"/>
      <c r="M278" s="4"/>
      <c r="N278" s="4"/>
      <c r="O278" s="4"/>
    </row>
    <row r="279" ht="14.5" customHeight="1" spans="1:15">
      <c r="A279" s="7"/>
      <c r="B279" s="7"/>
      <c r="C279" s="7"/>
      <c r="D279" s="4"/>
      <c r="E279" s="4"/>
      <c r="F279" s="4" t="s">
        <v>85</v>
      </c>
      <c r="G279" s="49"/>
      <c r="H279" s="6"/>
      <c r="I279" s="4"/>
      <c r="J279" s="4"/>
      <c r="K279" s="4"/>
      <c r="L279" s="4"/>
      <c r="M279" s="4"/>
      <c r="N279" s="4"/>
      <c r="O279" s="4"/>
    </row>
    <row r="280" ht="14.5" customHeight="1" spans="1:15">
      <c r="A280" s="7"/>
      <c r="B280" s="7"/>
      <c r="C280" s="7"/>
      <c r="D280" s="4"/>
      <c r="E280" s="4"/>
      <c r="F280" s="4" t="s">
        <v>79</v>
      </c>
      <c r="G280" s="49"/>
      <c r="H280" s="6"/>
      <c r="I280" s="4"/>
      <c r="J280" s="4"/>
      <c r="K280" s="4"/>
      <c r="L280" s="4"/>
      <c r="M280" s="4"/>
      <c r="N280" s="4"/>
      <c r="O280" s="4"/>
    </row>
    <row r="281" ht="14.5" customHeight="1" spans="1:15">
      <c r="A281" s="8"/>
      <c r="B281" s="8"/>
      <c r="C281" s="8"/>
      <c r="D281" s="4"/>
      <c r="E281" s="4"/>
      <c r="F281" s="4" t="s">
        <v>74</v>
      </c>
      <c r="G281" s="49"/>
      <c r="H281" s="6"/>
      <c r="I281" s="4"/>
      <c r="J281" s="4"/>
      <c r="K281" s="4"/>
      <c r="L281" s="4"/>
      <c r="M281" s="4"/>
      <c r="N281" s="4"/>
      <c r="O281" s="4"/>
    </row>
    <row r="282" ht="14.5" customHeight="1" spans="1:15">
      <c r="A282" s="4">
        <v>14</v>
      </c>
      <c r="B282" s="4" t="s">
        <v>179</v>
      </c>
      <c r="C282" s="4" t="s">
        <v>180</v>
      </c>
      <c r="D282" s="4" t="s">
        <v>180</v>
      </c>
      <c r="E282" s="4" t="s">
        <v>181</v>
      </c>
      <c r="F282" s="15" t="s">
        <v>36</v>
      </c>
      <c r="G282" s="49">
        <v>2</v>
      </c>
      <c r="H282" s="6"/>
      <c r="I282" s="4">
        <f>SUM(H282:H293)</f>
        <v>0</v>
      </c>
      <c r="J282" s="4">
        <f>G282*I282</f>
        <v>0</v>
      </c>
      <c r="K282" s="4">
        <v>1</v>
      </c>
      <c r="L282" s="4"/>
      <c r="M282" s="4">
        <v>1</v>
      </c>
      <c r="N282" s="4"/>
      <c r="O282" s="4"/>
    </row>
    <row r="283" ht="14.5" customHeight="1" spans="1:15">
      <c r="A283" s="4"/>
      <c r="B283" s="4"/>
      <c r="C283" s="4"/>
      <c r="D283" s="4"/>
      <c r="E283" s="4"/>
      <c r="F283" s="4" t="s">
        <v>182</v>
      </c>
      <c r="G283" s="49"/>
      <c r="H283" s="18"/>
      <c r="I283" s="4"/>
      <c r="J283" s="4"/>
      <c r="K283" s="4"/>
      <c r="L283" s="4"/>
      <c r="M283" s="4"/>
      <c r="N283" s="4"/>
      <c r="O283" s="4"/>
    </row>
    <row r="284" ht="14.5" customHeight="1" spans="1:15">
      <c r="A284" s="4"/>
      <c r="B284" s="4"/>
      <c r="C284" s="4"/>
      <c r="D284" s="4"/>
      <c r="E284" s="4"/>
      <c r="F284" s="4" t="s">
        <v>183</v>
      </c>
      <c r="G284" s="49"/>
      <c r="H284" s="18"/>
      <c r="I284" s="4"/>
      <c r="J284" s="4"/>
      <c r="K284" s="4"/>
      <c r="L284" s="4"/>
      <c r="M284" s="4"/>
      <c r="N284" s="4"/>
      <c r="O284" s="4"/>
    </row>
    <row r="285" ht="14.5" customHeight="1" spans="1:15">
      <c r="A285" s="4"/>
      <c r="B285" s="4"/>
      <c r="C285" s="4"/>
      <c r="D285" s="4"/>
      <c r="E285" s="4"/>
      <c r="F285" s="4" t="s">
        <v>184</v>
      </c>
      <c r="G285" s="49"/>
      <c r="H285" s="18"/>
      <c r="I285" s="4"/>
      <c r="J285" s="4"/>
      <c r="K285" s="4"/>
      <c r="L285" s="4"/>
      <c r="M285" s="4"/>
      <c r="N285" s="4"/>
      <c r="O285" s="4"/>
    </row>
    <row r="286" ht="14.5" customHeight="1" spans="1:15">
      <c r="A286" s="4"/>
      <c r="B286" s="4"/>
      <c r="C286" s="4"/>
      <c r="D286" s="4"/>
      <c r="E286" s="4"/>
      <c r="F286" s="4" t="s">
        <v>185</v>
      </c>
      <c r="G286" s="49"/>
      <c r="H286" s="18"/>
      <c r="I286" s="4"/>
      <c r="J286" s="4"/>
      <c r="K286" s="4"/>
      <c r="L286" s="4"/>
      <c r="M286" s="4"/>
      <c r="N286" s="4"/>
      <c r="O286" s="4"/>
    </row>
    <row r="287" ht="14.5" customHeight="1" spans="1:15">
      <c r="A287" s="4"/>
      <c r="B287" s="4"/>
      <c r="C287" s="4"/>
      <c r="D287" s="4"/>
      <c r="E287" s="4"/>
      <c r="F287" s="4" t="s">
        <v>186</v>
      </c>
      <c r="G287" s="49"/>
      <c r="H287" s="18"/>
      <c r="I287" s="4"/>
      <c r="J287" s="4"/>
      <c r="K287" s="4"/>
      <c r="L287" s="4"/>
      <c r="M287" s="4"/>
      <c r="N287" s="4"/>
      <c r="O287" s="4"/>
    </row>
    <row r="288" ht="14.5" customHeight="1" spans="1:15">
      <c r="A288" s="4"/>
      <c r="B288" s="4"/>
      <c r="C288" s="4"/>
      <c r="D288" s="4"/>
      <c r="E288" s="4"/>
      <c r="F288" s="4" t="s">
        <v>187</v>
      </c>
      <c r="G288" s="49"/>
      <c r="H288" s="18"/>
      <c r="I288" s="4"/>
      <c r="J288" s="4"/>
      <c r="K288" s="4"/>
      <c r="L288" s="4"/>
      <c r="M288" s="4"/>
      <c r="N288" s="4"/>
      <c r="O288" s="4"/>
    </row>
    <row r="289" ht="14.5" customHeight="1" spans="1:15">
      <c r="A289" s="4"/>
      <c r="B289" s="4"/>
      <c r="C289" s="4"/>
      <c r="D289" s="4"/>
      <c r="E289" s="4"/>
      <c r="F289" s="4" t="s">
        <v>188</v>
      </c>
      <c r="G289" s="49"/>
      <c r="H289" s="18"/>
      <c r="I289" s="4"/>
      <c r="J289" s="4"/>
      <c r="K289" s="4"/>
      <c r="L289" s="4"/>
      <c r="M289" s="4"/>
      <c r="N289" s="4"/>
      <c r="O289" s="4"/>
    </row>
    <row r="290" ht="14.5" customHeight="1" spans="1:15">
      <c r="A290" s="4"/>
      <c r="B290" s="4"/>
      <c r="C290" s="4"/>
      <c r="D290" s="4"/>
      <c r="E290" s="4"/>
      <c r="F290" s="4" t="s">
        <v>189</v>
      </c>
      <c r="G290" s="49"/>
      <c r="H290" s="18"/>
      <c r="I290" s="4"/>
      <c r="J290" s="4"/>
      <c r="K290" s="4"/>
      <c r="L290" s="4"/>
      <c r="M290" s="4"/>
      <c r="N290" s="4"/>
      <c r="O290" s="4"/>
    </row>
    <row r="291" ht="14.5" customHeight="1" spans="1:15">
      <c r="A291" s="4"/>
      <c r="B291" s="4"/>
      <c r="C291" s="4"/>
      <c r="D291" s="4"/>
      <c r="E291" s="4"/>
      <c r="F291" s="4" t="s">
        <v>190</v>
      </c>
      <c r="G291" s="49"/>
      <c r="H291" s="18"/>
      <c r="I291" s="4"/>
      <c r="J291" s="4"/>
      <c r="K291" s="4"/>
      <c r="L291" s="4"/>
      <c r="M291" s="4"/>
      <c r="N291" s="4"/>
      <c r="O291" s="4"/>
    </row>
    <row r="292" ht="14.5" customHeight="1" spans="1:15">
      <c r="A292" s="4"/>
      <c r="B292" s="4"/>
      <c r="C292" s="4"/>
      <c r="D292" s="4"/>
      <c r="E292" s="4"/>
      <c r="F292" s="4" t="s">
        <v>191</v>
      </c>
      <c r="G292" s="49"/>
      <c r="H292" s="18"/>
      <c r="I292" s="4"/>
      <c r="J292" s="4"/>
      <c r="K292" s="4"/>
      <c r="L292" s="4"/>
      <c r="M292" s="4"/>
      <c r="N292" s="4"/>
      <c r="O292" s="4"/>
    </row>
    <row r="293" ht="14.5" customHeight="1" spans="1:15">
      <c r="A293" s="4"/>
      <c r="B293" s="4"/>
      <c r="C293" s="4"/>
      <c r="D293" s="4"/>
      <c r="E293" s="4"/>
      <c r="F293" s="4" t="s">
        <v>192</v>
      </c>
      <c r="G293" s="49"/>
      <c r="H293" s="18"/>
      <c r="I293" s="4"/>
      <c r="J293" s="4"/>
      <c r="K293" s="4"/>
      <c r="L293" s="4"/>
      <c r="M293" s="4"/>
      <c r="N293" s="4"/>
      <c r="O293" s="4"/>
    </row>
    <row r="294" ht="14.5" customHeight="1" spans="1:15">
      <c r="A294" s="4">
        <v>15</v>
      </c>
      <c r="B294" s="4" t="s">
        <v>193</v>
      </c>
      <c r="C294" s="20" t="s">
        <v>194</v>
      </c>
      <c r="D294" s="20" t="s">
        <v>195</v>
      </c>
      <c r="E294" s="20" t="s">
        <v>196</v>
      </c>
      <c r="F294" s="4" t="s">
        <v>197</v>
      </c>
      <c r="G294" s="49">
        <v>5</v>
      </c>
      <c r="H294" s="6"/>
      <c r="I294" s="4">
        <f>SUM(H294:H300)</f>
        <v>0</v>
      </c>
      <c r="J294" s="4">
        <f>I294*G294</f>
        <v>0</v>
      </c>
      <c r="K294" s="4">
        <v>1</v>
      </c>
      <c r="L294" s="4">
        <v>2</v>
      </c>
      <c r="M294" s="4">
        <v>2</v>
      </c>
      <c r="N294" s="4">
        <v>1</v>
      </c>
      <c r="O294" s="4"/>
    </row>
    <row r="295" ht="14.5" customHeight="1" spans="1:15">
      <c r="A295" s="4"/>
      <c r="B295" s="4"/>
      <c r="C295" s="20"/>
      <c r="D295" s="20"/>
      <c r="E295" s="20"/>
      <c r="F295" s="15" t="s">
        <v>198</v>
      </c>
      <c r="G295" s="49"/>
      <c r="H295" s="6"/>
      <c r="I295" s="4"/>
      <c r="J295" s="4"/>
      <c r="K295" s="4"/>
      <c r="L295" s="4"/>
      <c r="M295" s="4"/>
      <c r="N295" s="4"/>
      <c r="O295" s="4"/>
    </row>
    <row r="296" ht="14.5" customHeight="1" spans="1:15">
      <c r="A296" s="4"/>
      <c r="B296" s="4"/>
      <c r="C296" s="20"/>
      <c r="D296" s="20"/>
      <c r="E296" s="20"/>
      <c r="F296" s="15" t="s">
        <v>36</v>
      </c>
      <c r="G296" s="49"/>
      <c r="H296" s="6"/>
      <c r="I296" s="4"/>
      <c r="J296" s="4"/>
      <c r="K296" s="4"/>
      <c r="L296" s="4"/>
      <c r="M296" s="4"/>
      <c r="N296" s="4"/>
      <c r="O296" s="4"/>
    </row>
    <row r="297" ht="14.5" customHeight="1" spans="1:15">
      <c r="A297" s="4"/>
      <c r="B297" s="4"/>
      <c r="C297" s="20"/>
      <c r="D297" s="20"/>
      <c r="E297" s="20"/>
      <c r="F297" s="15" t="s">
        <v>86</v>
      </c>
      <c r="G297" s="49"/>
      <c r="H297" s="6"/>
      <c r="I297" s="4"/>
      <c r="J297" s="4"/>
      <c r="K297" s="4"/>
      <c r="L297" s="4"/>
      <c r="M297" s="4"/>
      <c r="N297" s="4"/>
      <c r="O297" s="4"/>
    </row>
    <row r="298" ht="14.5" customHeight="1" spans="1:15">
      <c r="A298" s="4"/>
      <c r="B298" s="4"/>
      <c r="C298" s="20"/>
      <c r="D298" s="20"/>
      <c r="E298" s="20"/>
      <c r="F298" s="15" t="s">
        <v>74</v>
      </c>
      <c r="G298" s="49"/>
      <c r="H298" s="6"/>
      <c r="I298" s="4"/>
      <c r="J298" s="4"/>
      <c r="K298" s="4"/>
      <c r="L298" s="4"/>
      <c r="M298" s="4"/>
      <c r="N298" s="4"/>
      <c r="O298" s="4"/>
    </row>
    <row r="299" ht="14.5" customHeight="1" spans="1:15">
      <c r="A299" s="4"/>
      <c r="B299" s="4"/>
      <c r="C299" s="20"/>
      <c r="D299" s="20"/>
      <c r="E299" s="20"/>
      <c r="F299" s="4" t="s">
        <v>199</v>
      </c>
      <c r="G299" s="49"/>
      <c r="H299" s="6"/>
      <c r="I299" s="4"/>
      <c r="J299" s="4"/>
      <c r="K299" s="4"/>
      <c r="L299" s="4"/>
      <c r="M299" s="4"/>
      <c r="N299" s="4"/>
      <c r="O299" s="4"/>
    </row>
    <row r="300" ht="14.5" customHeight="1" spans="1:15">
      <c r="A300" s="4"/>
      <c r="B300" s="4"/>
      <c r="C300" s="20"/>
      <c r="D300" s="20"/>
      <c r="E300" s="20"/>
      <c r="F300" s="4" t="s">
        <v>85</v>
      </c>
      <c r="G300" s="49"/>
      <c r="H300" s="6"/>
      <c r="I300" s="4"/>
      <c r="J300" s="4"/>
      <c r="K300" s="4"/>
      <c r="L300" s="4"/>
      <c r="M300" s="4"/>
      <c r="N300" s="4"/>
      <c r="O300" s="4"/>
    </row>
    <row r="301" ht="14.5" customHeight="1" spans="1:15">
      <c r="A301" s="4">
        <v>50</v>
      </c>
      <c r="B301" s="4"/>
      <c r="C301" s="4" t="s">
        <v>200</v>
      </c>
      <c r="D301" s="4" t="s">
        <v>201</v>
      </c>
      <c r="E301" s="4" t="s">
        <v>201</v>
      </c>
      <c r="F301" s="4" t="s">
        <v>197</v>
      </c>
      <c r="G301" s="49">
        <v>1</v>
      </c>
      <c r="H301" s="6"/>
      <c r="I301" s="4">
        <f>SUM(H301:H307)</f>
        <v>0</v>
      </c>
      <c r="J301" s="4">
        <f>G301*I301</f>
        <v>0</v>
      </c>
      <c r="K301" s="4"/>
      <c r="L301" s="4">
        <v>1</v>
      </c>
      <c r="M301" s="4"/>
      <c r="N301" s="4"/>
      <c r="O301" s="4"/>
    </row>
    <row r="302" ht="14.5" customHeight="1" spans="1:15">
      <c r="A302" s="4"/>
      <c r="B302" s="4"/>
      <c r="C302" s="4"/>
      <c r="D302" s="4"/>
      <c r="E302" s="4"/>
      <c r="F302" s="4" t="s">
        <v>70</v>
      </c>
      <c r="G302" s="49"/>
      <c r="H302" s="6"/>
      <c r="I302" s="4"/>
      <c r="J302" s="4"/>
      <c r="K302" s="4"/>
      <c r="L302" s="4"/>
      <c r="M302" s="4"/>
      <c r="N302" s="4"/>
      <c r="O302" s="4"/>
    </row>
    <row r="303" ht="14.5" customHeight="1" spans="1:15">
      <c r="A303" s="4"/>
      <c r="B303" s="4"/>
      <c r="C303" s="4"/>
      <c r="D303" s="4"/>
      <c r="E303" s="4"/>
      <c r="F303" s="4" t="s">
        <v>42</v>
      </c>
      <c r="G303" s="49"/>
      <c r="H303" s="6"/>
      <c r="I303" s="4"/>
      <c r="J303" s="4"/>
      <c r="K303" s="4"/>
      <c r="L303" s="4"/>
      <c r="M303" s="4"/>
      <c r="N303" s="4"/>
      <c r="O303" s="4"/>
    </row>
    <row r="304" ht="14.5" customHeight="1" spans="1:15">
      <c r="A304" s="4"/>
      <c r="B304" s="4"/>
      <c r="C304" s="4"/>
      <c r="D304" s="4"/>
      <c r="E304" s="4"/>
      <c r="F304" s="4" t="s">
        <v>202</v>
      </c>
      <c r="G304" s="49"/>
      <c r="H304" s="6"/>
      <c r="I304" s="4"/>
      <c r="J304" s="4"/>
      <c r="K304" s="4"/>
      <c r="L304" s="4"/>
      <c r="M304" s="4"/>
      <c r="N304" s="4"/>
      <c r="O304" s="4"/>
    </row>
    <row r="305" ht="14.5" customHeight="1" spans="1:15">
      <c r="A305" s="4"/>
      <c r="B305" s="4"/>
      <c r="C305" s="4"/>
      <c r="D305" s="4"/>
      <c r="E305" s="4"/>
      <c r="F305" s="4" t="s">
        <v>203</v>
      </c>
      <c r="G305" s="49"/>
      <c r="H305" s="6"/>
      <c r="I305" s="4"/>
      <c r="J305" s="4"/>
      <c r="K305" s="4"/>
      <c r="L305" s="4"/>
      <c r="M305" s="4"/>
      <c r="N305" s="4"/>
      <c r="O305" s="4"/>
    </row>
    <row r="306" ht="14.5" customHeight="1" spans="1:15">
      <c r="A306" s="4"/>
      <c r="B306" s="4"/>
      <c r="C306" s="4"/>
      <c r="D306" s="4"/>
      <c r="E306" s="4"/>
      <c r="F306" s="15" t="s">
        <v>74</v>
      </c>
      <c r="G306" s="49"/>
      <c r="H306" s="6"/>
      <c r="I306" s="4"/>
      <c r="J306" s="4"/>
      <c r="K306" s="4"/>
      <c r="L306" s="4"/>
      <c r="M306" s="4"/>
      <c r="N306" s="4"/>
      <c r="O306" s="4"/>
    </row>
    <row r="307" ht="14.5" customHeight="1" spans="1:15">
      <c r="A307" s="4"/>
      <c r="B307" s="4"/>
      <c r="C307" s="4"/>
      <c r="D307" s="4"/>
      <c r="E307" s="4"/>
      <c r="F307" s="4" t="s">
        <v>85</v>
      </c>
      <c r="G307" s="49"/>
      <c r="H307" s="6"/>
      <c r="I307" s="4"/>
      <c r="J307" s="4"/>
      <c r="K307" s="4"/>
      <c r="L307" s="4"/>
      <c r="M307" s="4"/>
      <c r="N307" s="4"/>
      <c r="O307" s="4"/>
    </row>
    <row r="308" ht="14.5" customHeight="1" spans="1:15">
      <c r="A308" s="4">
        <v>52</v>
      </c>
      <c r="B308" s="4"/>
      <c r="C308" s="4"/>
      <c r="D308" s="4" t="s">
        <v>204</v>
      </c>
      <c r="E308" s="4" t="s">
        <v>204</v>
      </c>
      <c r="F308" s="4" t="s">
        <v>197</v>
      </c>
      <c r="G308" s="49">
        <v>2</v>
      </c>
      <c r="H308" s="6"/>
      <c r="I308" s="4">
        <f>SUM(H308:H316)</f>
        <v>0</v>
      </c>
      <c r="J308" s="4">
        <f>G308*I308</f>
        <v>0</v>
      </c>
      <c r="K308" s="4">
        <v>1</v>
      </c>
      <c r="L308" s="4"/>
      <c r="M308" s="4">
        <v>1</v>
      </c>
      <c r="N308" s="4"/>
      <c r="O308" s="4"/>
    </row>
    <row r="309" ht="14.5" customHeight="1" spans="1:15">
      <c r="A309" s="4"/>
      <c r="B309" s="4"/>
      <c r="C309" s="4"/>
      <c r="D309" s="4"/>
      <c r="E309" s="4"/>
      <c r="F309" s="15" t="s">
        <v>36</v>
      </c>
      <c r="G309" s="49"/>
      <c r="H309" s="6"/>
      <c r="I309" s="4"/>
      <c r="J309" s="4"/>
      <c r="K309" s="4"/>
      <c r="L309" s="4"/>
      <c r="M309" s="4"/>
      <c r="N309" s="4"/>
      <c r="O309" s="4"/>
    </row>
    <row r="310" ht="14.5" customHeight="1" spans="1:15">
      <c r="A310" s="4"/>
      <c r="B310" s="4"/>
      <c r="C310" s="4"/>
      <c r="D310" s="4"/>
      <c r="E310" s="4"/>
      <c r="F310" s="4" t="s">
        <v>198</v>
      </c>
      <c r="G310" s="49"/>
      <c r="H310" s="6"/>
      <c r="I310" s="4"/>
      <c r="J310" s="4"/>
      <c r="K310" s="4"/>
      <c r="L310" s="4"/>
      <c r="M310" s="4"/>
      <c r="N310" s="4"/>
      <c r="O310" s="4"/>
    </row>
    <row r="311" ht="14.5" customHeight="1" spans="1:15">
      <c r="A311" s="4"/>
      <c r="B311" s="4"/>
      <c r="C311" s="4"/>
      <c r="D311" s="4"/>
      <c r="E311" s="4"/>
      <c r="F311" s="4" t="s">
        <v>70</v>
      </c>
      <c r="G311" s="49"/>
      <c r="H311" s="6"/>
      <c r="I311" s="4"/>
      <c r="J311" s="4"/>
      <c r="K311" s="4"/>
      <c r="L311" s="4"/>
      <c r="M311" s="4"/>
      <c r="N311" s="4"/>
      <c r="O311" s="4"/>
    </row>
    <row r="312" ht="14.5" customHeight="1" spans="1:15">
      <c r="A312" s="4"/>
      <c r="B312" s="4"/>
      <c r="C312" s="4"/>
      <c r="D312" s="4"/>
      <c r="E312" s="4"/>
      <c r="F312" s="4" t="s">
        <v>42</v>
      </c>
      <c r="G312" s="49"/>
      <c r="H312" s="6"/>
      <c r="I312" s="4"/>
      <c r="J312" s="4"/>
      <c r="K312" s="4"/>
      <c r="L312" s="4"/>
      <c r="M312" s="4"/>
      <c r="N312" s="4"/>
      <c r="O312" s="4"/>
    </row>
    <row r="313" ht="14.5" customHeight="1" spans="1:15">
      <c r="A313" s="4"/>
      <c r="B313" s="4"/>
      <c r="C313" s="4"/>
      <c r="D313" s="4"/>
      <c r="E313" s="4"/>
      <c r="F313" s="4" t="s">
        <v>71</v>
      </c>
      <c r="G313" s="49"/>
      <c r="H313" s="6"/>
      <c r="I313" s="4"/>
      <c r="J313" s="4"/>
      <c r="K313" s="4"/>
      <c r="L313" s="4"/>
      <c r="M313" s="4"/>
      <c r="N313" s="4"/>
      <c r="O313" s="4"/>
    </row>
    <row r="314" ht="14.5" customHeight="1" spans="1:15">
      <c r="A314" s="4"/>
      <c r="B314" s="4"/>
      <c r="C314" s="4"/>
      <c r="D314" s="4"/>
      <c r="E314" s="4"/>
      <c r="F314" s="15" t="s">
        <v>74</v>
      </c>
      <c r="G314" s="49"/>
      <c r="H314" s="6"/>
      <c r="I314" s="4"/>
      <c r="J314" s="4"/>
      <c r="K314" s="4"/>
      <c r="L314" s="4"/>
      <c r="M314" s="4"/>
      <c r="N314" s="4"/>
      <c r="O314" s="4"/>
    </row>
    <row r="315" ht="14.5" customHeight="1" spans="1:15">
      <c r="A315" s="4"/>
      <c r="B315" s="4"/>
      <c r="C315" s="4"/>
      <c r="D315" s="4"/>
      <c r="E315" s="4"/>
      <c r="F315" s="4" t="s">
        <v>85</v>
      </c>
      <c r="G315" s="49"/>
      <c r="H315" s="6"/>
      <c r="I315" s="4"/>
      <c r="J315" s="4"/>
      <c r="K315" s="4"/>
      <c r="L315" s="4"/>
      <c r="M315" s="4"/>
      <c r="N315" s="4"/>
      <c r="O315" s="4"/>
    </row>
    <row r="316" ht="14.5" customHeight="1" spans="1:15">
      <c r="A316" s="4"/>
      <c r="B316" s="4"/>
      <c r="C316" s="4"/>
      <c r="D316" s="4"/>
      <c r="E316" s="4"/>
      <c r="F316" s="4" t="s">
        <v>47</v>
      </c>
      <c r="G316" s="49"/>
      <c r="H316" s="6"/>
      <c r="I316" s="4"/>
      <c r="J316" s="4"/>
      <c r="K316" s="4"/>
      <c r="L316" s="4"/>
      <c r="M316" s="4"/>
      <c r="N316" s="4"/>
      <c r="O316" s="4"/>
    </row>
    <row r="317" ht="14.5" customHeight="1" spans="1:15">
      <c r="A317" s="4">
        <v>53</v>
      </c>
      <c r="B317" s="4"/>
      <c r="C317" s="4"/>
      <c r="D317" s="4" t="s">
        <v>205</v>
      </c>
      <c r="E317" s="4" t="s">
        <v>205</v>
      </c>
      <c r="F317" s="4" t="s">
        <v>197</v>
      </c>
      <c r="G317" s="49">
        <v>1</v>
      </c>
      <c r="H317" s="6"/>
      <c r="I317" s="4">
        <f>SUM(H317:H322)</f>
        <v>0</v>
      </c>
      <c r="J317" s="4">
        <f>G317*I317</f>
        <v>0</v>
      </c>
      <c r="K317" s="4"/>
      <c r="L317" s="4">
        <v>1</v>
      </c>
      <c r="M317" s="4"/>
      <c r="N317" s="4"/>
      <c r="O317" s="4"/>
    </row>
    <row r="318" ht="14.5" customHeight="1" spans="1:15">
      <c r="A318" s="4"/>
      <c r="B318" s="4"/>
      <c r="C318" s="4"/>
      <c r="D318" s="4"/>
      <c r="E318" s="4"/>
      <c r="F318" s="4" t="s">
        <v>42</v>
      </c>
      <c r="G318" s="49"/>
      <c r="H318" s="6"/>
      <c r="I318" s="4"/>
      <c r="J318" s="4"/>
      <c r="K318" s="4"/>
      <c r="L318" s="4"/>
      <c r="M318" s="4"/>
      <c r="N318" s="4"/>
      <c r="O318" s="4"/>
    </row>
    <row r="319" ht="14.5" customHeight="1" spans="1:15">
      <c r="A319" s="4"/>
      <c r="B319" s="4"/>
      <c r="C319" s="4"/>
      <c r="D319" s="4"/>
      <c r="E319" s="4"/>
      <c r="F319" s="4" t="s">
        <v>202</v>
      </c>
      <c r="G319" s="49"/>
      <c r="H319" s="6"/>
      <c r="I319" s="4"/>
      <c r="J319" s="4"/>
      <c r="K319" s="4"/>
      <c r="L319" s="4"/>
      <c r="M319" s="4"/>
      <c r="N319" s="4"/>
      <c r="O319" s="4"/>
    </row>
    <row r="320" ht="14.5" customHeight="1" spans="1:15">
      <c r="A320" s="4"/>
      <c r="B320" s="4"/>
      <c r="C320" s="4"/>
      <c r="D320" s="4"/>
      <c r="E320" s="4"/>
      <c r="F320" s="4" t="s">
        <v>203</v>
      </c>
      <c r="G320" s="49"/>
      <c r="H320" s="6"/>
      <c r="I320" s="4"/>
      <c r="J320" s="4"/>
      <c r="K320" s="4"/>
      <c r="L320" s="4"/>
      <c r="M320" s="4"/>
      <c r="N320" s="4"/>
      <c r="O320" s="4"/>
    </row>
    <row r="321" ht="14.5" customHeight="1" spans="1:15">
      <c r="A321" s="4"/>
      <c r="B321" s="4"/>
      <c r="C321" s="4"/>
      <c r="D321" s="4"/>
      <c r="E321" s="4"/>
      <c r="F321" s="4" t="s">
        <v>86</v>
      </c>
      <c r="G321" s="49"/>
      <c r="H321" s="6"/>
      <c r="I321" s="4"/>
      <c r="J321" s="4"/>
      <c r="K321" s="4"/>
      <c r="L321" s="4"/>
      <c r="M321" s="4"/>
      <c r="N321" s="4"/>
      <c r="O321" s="4"/>
    </row>
    <row r="322" ht="14.5" customHeight="1" spans="1:15">
      <c r="A322" s="4"/>
      <c r="B322" s="4"/>
      <c r="C322" s="4"/>
      <c r="D322" s="4"/>
      <c r="E322" s="4"/>
      <c r="F322" s="4" t="s">
        <v>206</v>
      </c>
      <c r="G322" s="49"/>
      <c r="H322" s="6"/>
      <c r="I322" s="4"/>
      <c r="J322" s="4"/>
      <c r="K322" s="4"/>
      <c r="L322" s="4"/>
      <c r="M322" s="4"/>
      <c r="N322" s="4"/>
      <c r="O322" s="4"/>
    </row>
    <row r="323" ht="14.5" customHeight="1" spans="1:15">
      <c r="A323" s="5">
        <v>16</v>
      </c>
      <c r="B323" s="5" t="s">
        <v>207</v>
      </c>
      <c r="C323" s="5" t="s">
        <v>207</v>
      </c>
      <c r="D323" s="4" t="s">
        <v>208</v>
      </c>
      <c r="E323" s="4" t="s">
        <v>208</v>
      </c>
      <c r="F323" s="15" t="s">
        <v>36</v>
      </c>
      <c r="G323" s="49">
        <v>5</v>
      </c>
      <c r="H323" s="6"/>
      <c r="I323" s="4">
        <f>SUM(H323:H333)</f>
        <v>0</v>
      </c>
      <c r="J323" s="4">
        <f>G323*I323</f>
        <v>0</v>
      </c>
      <c r="K323" s="4">
        <v>1</v>
      </c>
      <c r="L323" s="4">
        <v>2</v>
      </c>
      <c r="M323" s="4">
        <v>2</v>
      </c>
      <c r="N323" s="4"/>
      <c r="O323" s="4"/>
    </row>
    <row r="324" ht="14.5" customHeight="1" spans="1:15">
      <c r="A324" s="7"/>
      <c r="B324" s="7"/>
      <c r="C324" s="7"/>
      <c r="D324" s="4"/>
      <c r="E324" s="4"/>
      <c r="F324" s="4" t="s">
        <v>111</v>
      </c>
      <c r="G324" s="49"/>
      <c r="H324" s="6"/>
      <c r="I324" s="4"/>
      <c r="J324" s="4"/>
      <c r="K324" s="4"/>
      <c r="L324" s="4"/>
      <c r="M324" s="4"/>
      <c r="N324" s="4"/>
      <c r="O324" s="4"/>
    </row>
    <row r="325" ht="14.5" customHeight="1" spans="1:15">
      <c r="A325" s="7"/>
      <c r="B325" s="7"/>
      <c r="C325" s="7"/>
      <c r="D325" s="4"/>
      <c r="E325" s="4"/>
      <c r="F325" s="4" t="s">
        <v>70</v>
      </c>
      <c r="G325" s="49"/>
      <c r="H325" s="6"/>
      <c r="I325" s="4"/>
      <c r="J325" s="4"/>
      <c r="K325" s="4"/>
      <c r="L325" s="4"/>
      <c r="M325" s="4"/>
      <c r="N325" s="4"/>
      <c r="O325" s="4"/>
    </row>
    <row r="326" ht="14.5" customHeight="1" spans="1:15">
      <c r="A326" s="7"/>
      <c r="B326" s="7"/>
      <c r="C326" s="7"/>
      <c r="D326" s="4"/>
      <c r="E326" s="4"/>
      <c r="F326" s="4" t="s">
        <v>42</v>
      </c>
      <c r="G326" s="49"/>
      <c r="H326" s="6"/>
      <c r="I326" s="4"/>
      <c r="J326" s="4"/>
      <c r="K326" s="4"/>
      <c r="L326" s="4"/>
      <c r="M326" s="4"/>
      <c r="N326" s="4"/>
      <c r="O326" s="4"/>
    </row>
    <row r="327" ht="14.5" customHeight="1" spans="1:15">
      <c r="A327" s="7"/>
      <c r="B327" s="7"/>
      <c r="C327" s="7"/>
      <c r="D327" s="4"/>
      <c r="E327" s="4"/>
      <c r="F327" s="4" t="s">
        <v>71</v>
      </c>
      <c r="G327" s="49"/>
      <c r="H327" s="6"/>
      <c r="I327" s="4"/>
      <c r="J327" s="4"/>
      <c r="K327" s="4"/>
      <c r="L327" s="4"/>
      <c r="M327" s="4"/>
      <c r="N327" s="4"/>
      <c r="O327" s="4"/>
    </row>
    <row r="328" ht="14.5" customHeight="1" spans="1:15">
      <c r="A328" s="7"/>
      <c r="B328" s="7"/>
      <c r="C328" s="7"/>
      <c r="D328" s="4"/>
      <c r="E328" s="4"/>
      <c r="F328" s="15" t="s">
        <v>74</v>
      </c>
      <c r="G328" s="49"/>
      <c r="H328" s="6"/>
      <c r="I328" s="4"/>
      <c r="J328" s="4"/>
      <c r="K328" s="4"/>
      <c r="L328" s="4"/>
      <c r="M328" s="4"/>
      <c r="N328" s="4"/>
      <c r="O328" s="4"/>
    </row>
    <row r="329" ht="14.5" customHeight="1" spans="1:15">
      <c r="A329" s="7"/>
      <c r="B329" s="7"/>
      <c r="C329" s="7"/>
      <c r="D329" s="4"/>
      <c r="E329" s="4"/>
      <c r="F329" s="4" t="s">
        <v>85</v>
      </c>
      <c r="G329" s="49"/>
      <c r="H329" s="6"/>
      <c r="I329" s="4"/>
      <c r="J329" s="4"/>
      <c r="K329" s="4"/>
      <c r="L329" s="4"/>
      <c r="M329" s="4"/>
      <c r="N329" s="4"/>
      <c r="O329" s="4"/>
    </row>
    <row r="330" ht="14.5" customHeight="1" spans="1:15">
      <c r="A330" s="7"/>
      <c r="B330" s="7"/>
      <c r="C330" s="7"/>
      <c r="D330" s="4"/>
      <c r="E330" s="4"/>
      <c r="F330" s="4" t="s">
        <v>209</v>
      </c>
      <c r="G330" s="49"/>
      <c r="H330" s="6"/>
      <c r="I330" s="4"/>
      <c r="J330" s="4"/>
      <c r="K330" s="4"/>
      <c r="L330" s="4"/>
      <c r="M330" s="4"/>
      <c r="N330" s="4"/>
      <c r="O330" s="4"/>
    </row>
    <row r="331" ht="14.5" customHeight="1" spans="1:15">
      <c r="A331" s="7"/>
      <c r="B331" s="7"/>
      <c r="C331" s="7"/>
      <c r="D331" s="4"/>
      <c r="E331" s="4"/>
      <c r="F331" s="4" t="s">
        <v>75</v>
      </c>
      <c r="G331" s="49"/>
      <c r="H331" s="6"/>
      <c r="I331" s="4"/>
      <c r="J331" s="4"/>
      <c r="K331" s="4"/>
      <c r="L331" s="4"/>
      <c r="M331" s="4"/>
      <c r="N331" s="4"/>
      <c r="O331" s="4"/>
    </row>
    <row r="332" ht="14.5" customHeight="1" spans="1:15">
      <c r="A332" s="7"/>
      <c r="B332" s="7"/>
      <c r="C332" s="7"/>
      <c r="D332" s="4"/>
      <c r="E332" s="4"/>
      <c r="F332" s="4" t="s">
        <v>116</v>
      </c>
      <c r="G332" s="49"/>
      <c r="H332" s="6"/>
      <c r="I332" s="4"/>
      <c r="J332" s="4"/>
      <c r="K332" s="4"/>
      <c r="L332" s="4"/>
      <c r="M332" s="4"/>
      <c r="N332" s="4"/>
      <c r="O332" s="4"/>
    </row>
    <row r="333" ht="14.5" customHeight="1" spans="1:15">
      <c r="A333" s="7"/>
      <c r="B333" s="7"/>
      <c r="C333" s="7"/>
      <c r="D333" s="4"/>
      <c r="E333" s="4"/>
      <c r="F333" s="4" t="s">
        <v>117</v>
      </c>
      <c r="G333" s="49"/>
      <c r="H333" s="6"/>
      <c r="I333" s="4"/>
      <c r="J333" s="4"/>
      <c r="K333" s="4"/>
      <c r="L333" s="4"/>
      <c r="M333" s="4"/>
      <c r="N333" s="4"/>
      <c r="O333" s="4"/>
    </row>
    <row r="334" ht="14.5" customHeight="1" spans="1:15">
      <c r="A334" s="7">
        <v>55</v>
      </c>
      <c r="B334" s="7"/>
      <c r="C334" s="7"/>
      <c r="D334" s="45" t="s">
        <v>210</v>
      </c>
      <c r="E334" s="5" t="s">
        <v>211</v>
      </c>
      <c r="F334" s="15" t="s">
        <v>36</v>
      </c>
      <c r="G334" s="49">
        <v>1</v>
      </c>
      <c r="H334" s="6"/>
      <c r="I334" s="4">
        <f>SUM(H334:H338)</f>
        <v>0</v>
      </c>
      <c r="J334" s="4">
        <f>G334*I334</f>
        <v>0</v>
      </c>
      <c r="K334" s="4"/>
      <c r="L334" s="4"/>
      <c r="M334" s="4"/>
      <c r="N334" s="4">
        <v>1</v>
      </c>
      <c r="O334" s="4"/>
    </row>
    <row r="335" ht="14.5" customHeight="1" spans="1:15">
      <c r="A335" s="7"/>
      <c r="B335" s="7"/>
      <c r="C335" s="7"/>
      <c r="D335" s="46"/>
      <c r="E335" s="7"/>
      <c r="F335" s="4" t="s">
        <v>70</v>
      </c>
      <c r="G335" s="49"/>
      <c r="H335" s="6"/>
      <c r="I335" s="4"/>
      <c r="J335" s="4"/>
      <c r="K335" s="4"/>
      <c r="L335" s="4"/>
      <c r="M335" s="4"/>
      <c r="N335" s="4"/>
      <c r="O335" s="4"/>
    </row>
    <row r="336" ht="14.5" customHeight="1" spans="1:15">
      <c r="A336" s="7"/>
      <c r="B336" s="7"/>
      <c r="C336" s="7"/>
      <c r="D336" s="46"/>
      <c r="E336" s="7"/>
      <c r="F336" s="4" t="s">
        <v>42</v>
      </c>
      <c r="G336" s="49"/>
      <c r="H336" s="6"/>
      <c r="I336" s="4"/>
      <c r="J336" s="4"/>
      <c r="K336" s="4"/>
      <c r="L336" s="4"/>
      <c r="M336" s="4"/>
      <c r="N336" s="4"/>
      <c r="O336" s="4"/>
    </row>
    <row r="337" ht="14.5" customHeight="1" spans="1:15">
      <c r="A337" s="7"/>
      <c r="B337" s="7"/>
      <c r="C337" s="7"/>
      <c r="D337" s="46"/>
      <c r="E337" s="7"/>
      <c r="F337" s="15" t="s">
        <v>74</v>
      </c>
      <c r="G337" s="49"/>
      <c r="H337" s="6"/>
      <c r="I337" s="4"/>
      <c r="J337" s="4"/>
      <c r="K337" s="4"/>
      <c r="L337" s="4"/>
      <c r="M337" s="4"/>
      <c r="N337" s="4"/>
      <c r="O337" s="4"/>
    </row>
    <row r="338" ht="14.5" customHeight="1" spans="1:15">
      <c r="A338" s="7"/>
      <c r="B338" s="7"/>
      <c r="C338" s="7"/>
      <c r="D338" s="52"/>
      <c r="E338" s="8"/>
      <c r="F338" s="4" t="s">
        <v>47</v>
      </c>
      <c r="G338" s="49"/>
      <c r="H338" s="6"/>
      <c r="I338" s="4"/>
      <c r="J338" s="4"/>
      <c r="K338" s="4"/>
      <c r="L338" s="4"/>
      <c r="M338" s="4"/>
      <c r="N338" s="4"/>
      <c r="O338" s="4"/>
    </row>
    <row r="339" ht="14.5" customHeight="1" spans="1:15">
      <c r="A339" s="7">
        <v>56</v>
      </c>
      <c r="B339" s="7"/>
      <c r="C339" s="7"/>
      <c r="D339" s="53" t="s">
        <v>212</v>
      </c>
      <c r="E339" s="4" t="s">
        <v>213</v>
      </c>
      <c r="F339" s="15" t="s">
        <v>36</v>
      </c>
      <c r="G339" s="49">
        <v>2</v>
      </c>
      <c r="H339" s="6"/>
      <c r="I339" s="4">
        <f>SUM(H339:H347)</f>
        <v>0</v>
      </c>
      <c r="J339" s="4">
        <f>G339*I339</f>
        <v>0</v>
      </c>
      <c r="K339" s="4">
        <v>1</v>
      </c>
      <c r="L339" s="4"/>
      <c r="M339" s="4">
        <v>1</v>
      </c>
      <c r="N339" s="4"/>
      <c r="O339" s="4"/>
    </row>
    <row r="340" ht="14.5" customHeight="1" spans="1:15">
      <c r="A340" s="7"/>
      <c r="B340" s="7"/>
      <c r="C340" s="7"/>
      <c r="D340" s="40"/>
      <c r="E340" s="4"/>
      <c r="F340" s="4" t="s">
        <v>108</v>
      </c>
      <c r="G340" s="49"/>
      <c r="H340" s="6"/>
      <c r="I340" s="4"/>
      <c r="J340" s="4"/>
      <c r="K340" s="4"/>
      <c r="L340" s="4"/>
      <c r="M340" s="4"/>
      <c r="N340" s="4"/>
      <c r="O340" s="4"/>
    </row>
    <row r="341" ht="14.5" customHeight="1" spans="1:15">
      <c r="A341" s="7"/>
      <c r="B341" s="7"/>
      <c r="C341" s="7"/>
      <c r="D341" s="40"/>
      <c r="E341" s="4"/>
      <c r="F341" s="4" t="s">
        <v>102</v>
      </c>
      <c r="G341" s="49"/>
      <c r="H341" s="6"/>
      <c r="I341" s="4"/>
      <c r="J341" s="4"/>
      <c r="K341" s="4"/>
      <c r="L341" s="4"/>
      <c r="M341" s="4"/>
      <c r="N341" s="4"/>
      <c r="O341" s="4"/>
    </row>
    <row r="342" ht="14.5" customHeight="1" spans="1:15">
      <c r="A342" s="7"/>
      <c r="B342" s="7"/>
      <c r="C342" s="7"/>
      <c r="D342" s="40"/>
      <c r="E342" s="4"/>
      <c r="F342" s="4" t="s">
        <v>214</v>
      </c>
      <c r="G342" s="49"/>
      <c r="H342" s="6"/>
      <c r="I342" s="4"/>
      <c r="J342" s="4"/>
      <c r="K342" s="4"/>
      <c r="L342" s="4"/>
      <c r="M342" s="4"/>
      <c r="N342" s="4"/>
      <c r="O342" s="4"/>
    </row>
    <row r="343" ht="14.5" customHeight="1" spans="1:15">
      <c r="A343" s="7"/>
      <c r="B343" s="7"/>
      <c r="C343" s="7"/>
      <c r="D343" s="40"/>
      <c r="E343" s="4"/>
      <c r="F343" s="4" t="s">
        <v>70</v>
      </c>
      <c r="G343" s="49"/>
      <c r="H343" s="6"/>
      <c r="I343" s="4"/>
      <c r="J343" s="4"/>
      <c r="K343" s="4"/>
      <c r="L343" s="4"/>
      <c r="M343" s="4"/>
      <c r="N343" s="4"/>
      <c r="O343" s="4"/>
    </row>
    <row r="344" ht="14.5" customHeight="1" spans="1:15">
      <c r="A344" s="7"/>
      <c r="B344" s="7"/>
      <c r="C344" s="7"/>
      <c r="D344" s="40"/>
      <c r="E344" s="4"/>
      <c r="F344" s="4" t="s">
        <v>42</v>
      </c>
      <c r="G344" s="49"/>
      <c r="H344" s="6"/>
      <c r="I344" s="4"/>
      <c r="J344" s="4"/>
      <c r="K344" s="4"/>
      <c r="L344" s="4"/>
      <c r="M344" s="4"/>
      <c r="N344" s="4"/>
      <c r="O344" s="4"/>
    </row>
    <row r="345" ht="14.5" customHeight="1" spans="1:15">
      <c r="A345" s="7"/>
      <c r="B345" s="7"/>
      <c r="C345" s="7"/>
      <c r="D345" s="40"/>
      <c r="E345" s="4"/>
      <c r="F345" s="4" t="s">
        <v>71</v>
      </c>
      <c r="G345" s="49"/>
      <c r="H345" s="6"/>
      <c r="I345" s="4"/>
      <c r="J345" s="4"/>
      <c r="K345" s="4"/>
      <c r="L345" s="4"/>
      <c r="M345" s="4"/>
      <c r="N345" s="4"/>
      <c r="O345" s="4"/>
    </row>
    <row r="346" ht="14.5" customHeight="1" spans="1:15">
      <c r="A346" s="7"/>
      <c r="B346" s="7"/>
      <c r="C346" s="7"/>
      <c r="D346" s="40"/>
      <c r="E346" s="4"/>
      <c r="F346" s="4" t="s">
        <v>72</v>
      </c>
      <c r="G346" s="49"/>
      <c r="H346" s="6"/>
      <c r="I346" s="4"/>
      <c r="J346" s="4"/>
      <c r="K346" s="4"/>
      <c r="L346" s="4"/>
      <c r="M346" s="4"/>
      <c r="N346" s="4"/>
      <c r="O346" s="4"/>
    </row>
    <row r="347" ht="14.5" customHeight="1" spans="1:15">
      <c r="A347" s="7"/>
      <c r="B347" s="7"/>
      <c r="C347" s="7"/>
      <c r="D347" s="40"/>
      <c r="E347" s="4"/>
      <c r="F347" s="4" t="s">
        <v>47</v>
      </c>
      <c r="G347" s="49"/>
      <c r="H347" s="6"/>
      <c r="I347" s="4"/>
      <c r="J347" s="4"/>
      <c r="K347" s="4"/>
      <c r="L347" s="4"/>
      <c r="M347" s="4"/>
      <c r="N347" s="4"/>
      <c r="O347" s="4"/>
    </row>
    <row r="348" ht="14.5" customHeight="1" spans="1:15">
      <c r="A348" s="7">
        <v>57</v>
      </c>
      <c r="B348" s="7"/>
      <c r="C348" s="7"/>
      <c r="D348" s="40"/>
      <c r="E348" s="4" t="s">
        <v>215</v>
      </c>
      <c r="F348" s="4" t="s">
        <v>70</v>
      </c>
      <c r="G348" s="49">
        <v>2</v>
      </c>
      <c r="H348" s="6"/>
      <c r="I348" s="4">
        <f>SUM(H348:H354)</f>
        <v>0</v>
      </c>
      <c r="J348" s="4">
        <f>G348*I348</f>
        <v>0</v>
      </c>
      <c r="K348" s="4">
        <v>1</v>
      </c>
      <c r="L348" s="4">
        <v>1</v>
      </c>
      <c r="M348" s="4"/>
      <c r="N348" s="4"/>
      <c r="O348" s="4"/>
    </row>
    <row r="349" ht="14.5" customHeight="1" spans="1:15">
      <c r="A349" s="7"/>
      <c r="B349" s="7"/>
      <c r="C349" s="7"/>
      <c r="D349" s="40"/>
      <c r="E349" s="4"/>
      <c r="F349" s="4" t="s">
        <v>42</v>
      </c>
      <c r="G349" s="49"/>
      <c r="H349" s="6"/>
      <c r="I349" s="4"/>
      <c r="J349" s="4"/>
      <c r="K349" s="4"/>
      <c r="L349" s="4"/>
      <c r="M349" s="4"/>
      <c r="N349" s="4"/>
      <c r="O349" s="4"/>
    </row>
    <row r="350" ht="14.5" customHeight="1" spans="1:15">
      <c r="A350" s="7"/>
      <c r="B350" s="7"/>
      <c r="C350" s="7"/>
      <c r="D350" s="40"/>
      <c r="E350" s="4"/>
      <c r="F350" s="4" t="s">
        <v>71</v>
      </c>
      <c r="G350" s="49"/>
      <c r="H350" s="6"/>
      <c r="I350" s="4"/>
      <c r="J350" s="4"/>
      <c r="K350" s="4"/>
      <c r="L350" s="4"/>
      <c r="M350" s="4"/>
      <c r="N350" s="4"/>
      <c r="O350" s="4"/>
    </row>
    <row r="351" ht="14.5" customHeight="1" spans="1:15">
      <c r="A351" s="7"/>
      <c r="B351" s="7"/>
      <c r="C351" s="7"/>
      <c r="D351" s="40"/>
      <c r="E351" s="4"/>
      <c r="F351" s="4" t="s">
        <v>72</v>
      </c>
      <c r="G351" s="49"/>
      <c r="H351" s="6"/>
      <c r="I351" s="4"/>
      <c r="J351" s="4"/>
      <c r="K351" s="4"/>
      <c r="L351" s="4"/>
      <c r="M351" s="4"/>
      <c r="N351" s="4"/>
      <c r="O351" s="4"/>
    </row>
    <row r="352" ht="14.5" customHeight="1" spans="1:15">
      <c r="A352" s="7"/>
      <c r="B352" s="7"/>
      <c r="C352" s="7"/>
      <c r="D352" s="40"/>
      <c r="E352" s="4"/>
      <c r="F352" s="10" t="s">
        <v>79</v>
      </c>
      <c r="G352" s="49"/>
      <c r="H352" s="6"/>
      <c r="I352" s="4"/>
      <c r="J352" s="4"/>
      <c r="K352" s="4"/>
      <c r="L352" s="4"/>
      <c r="M352" s="4"/>
      <c r="N352" s="4"/>
      <c r="O352" s="4"/>
    </row>
    <row r="353" ht="14.5" customHeight="1" spans="1:15">
      <c r="A353" s="7"/>
      <c r="B353" s="7"/>
      <c r="C353" s="7"/>
      <c r="D353" s="40"/>
      <c r="E353" s="4"/>
      <c r="F353" s="10" t="s">
        <v>86</v>
      </c>
      <c r="G353" s="49"/>
      <c r="H353" s="6"/>
      <c r="I353" s="4"/>
      <c r="J353" s="4"/>
      <c r="K353" s="4"/>
      <c r="L353" s="4"/>
      <c r="M353" s="4"/>
      <c r="N353" s="4"/>
      <c r="O353" s="4"/>
    </row>
    <row r="354" ht="14.5" customHeight="1" spans="1:15">
      <c r="A354" s="7"/>
      <c r="B354" s="7"/>
      <c r="C354" s="7"/>
      <c r="D354" s="54"/>
      <c r="E354" s="4"/>
      <c r="F354" s="4" t="s">
        <v>47</v>
      </c>
      <c r="G354" s="49"/>
      <c r="H354" s="6"/>
      <c r="I354" s="4"/>
      <c r="J354" s="4"/>
      <c r="K354" s="4"/>
      <c r="L354" s="4"/>
      <c r="M354" s="4"/>
      <c r="N354" s="4"/>
      <c r="O354" s="4"/>
    </row>
    <row r="355" ht="14.5" customHeight="1" spans="1:15">
      <c r="A355" s="4">
        <v>17</v>
      </c>
      <c r="B355" s="4" t="s">
        <v>216</v>
      </c>
      <c r="C355" s="4" t="s">
        <v>216</v>
      </c>
      <c r="D355" s="4" t="s">
        <v>217</v>
      </c>
      <c r="E355" s="4" t="s">
        <v>218</v>
      </c>
      <c r="F355" s="4" t="s">
        <v>70</v>
      </c>
      <c r="G355" s="49">
        <v>4</v>
      </c>
      <c r="H355" s="6"/>
      <c r="I355" s="4">
        <f>SUM(H355:H364)</f>
        <v>0</v>
      </c>
      <c r="J355" s="4">
        <f>G355*I355</f>
        <v>0</v>
      </c>
      <c r="K355" s="4">
        <v>1</v>
      </c>
      <c r="L355" s="4">
        <v>1</v>
      </c>
      <c r="M355" s="4">
        <v>1</v>
      </c>
      <c r="N355" s="4">
        <v>1</v>
      </c>
      <c r="O355" s="4"/>
    </row>
    <row r="356" ht="14.5" customHeight="1" spans="1:15">
      <c r="A356" s="4"/>
      <c r="B356" s="4"/>
      <c r="C356" s="4"/>
      <c r="D356" s="4"/>
      <c r="E356" s="4"/>
      <c r="F356" s="4" t="s">
        <v>42</v>
      </c>
      <c r="G356" s="49"/>
      <c r="H356" s="6"/>
      <c r="I356" s="4"/>
      <c r="J356" s="4"/>
      <c r="K356" s="4"/>
      <c r="L356" s="4"/>
      <c r="M356" s="4"/>
      <c r="N356" s="4"/>
      <c r="O356" s="4"/>
    </row>
    <row r="357" ht="14.5" customHeight="1" spans="1:15">
      <c r="A357" s="4"/>
      <c r="B357" s="4"/>
      <c r="C357" s="4"/>
      <c r="D357" s="4"/>
      <c r="E357" s="4"/>
      <c r="F357" s="4" t="s">
        <v>71</v>
      </c>
      <c r="G357" s="49"/>
      <c r="H357" s="6"/>
      <c r="I357" s="4"/>
      <c r="J357" s="4"/>
      <c r="K357" s="4"/>
      <c r="L357" s="4"/>
      <c r="M357" s="4"/>
      <c r="N357" s="4"/>
      <c r="O357" s="4"/>
    </row>
    <row r="358" ht="14.5" customHeight="1" spans="1:15">
      <c r="A358" s="4"/>
      <c r="B358" s="4"/>
      <c r="C358" s="4"/>
      <c r="D358" s="4"/>
      <c r="E358" s="4"/>
      <c r="F358" s="4" t="s">
        <v>72</v>
      </c>
      <c r="G358" s="49"/>
      <c r="H358" s="6"/>
      <c r="I358" s="4"/>
      <c r="J358" s="4"/>
      <c r="K358" s="4"/>
      <c r="L358" s="4"/>
      <c r="M358" s="4"/>
      <c r="N358" s="4"/>
      <c r="O358" s="4"/>
    </row>
    <row r="359" ht="14.5" customHeight="1" spans="1:15">
      <c r="A359" s="4"/>
      <c r="B359" s="4"/>
      <c r="C359" s="4"/>
      <c r="D359" s="4"/>
      <c r="E359" s="4"/>
      <c r="F359" s="15" t="s">
        <v>74</v>
      </c>
      <c r="G359" s="49"/>
      <c r="H359" s="6"/>
      <c r="I359" s="4"/>
      <c r="J359" s="4"/>
      <c r="K359" s="4"/>
      <c r="L359" s="4"/>
      <c r="M359" s="4"/>
      <c r="N359" s="4"/>
      <c r="O359" s="4"/>
    </row>
    <row r="360" ht="14.5" customHeight="1" spans="1:15">
      <c r="A360" s="4"/>
      <c r="B360" s="4"/>
      <c r="C360" s="4"/>
      <c r="D360" s="4"/>
      <c r="E360" s="4"/>
      <c r="F360" s="4" t="s">
        <v>85</v>
      </c>
      <c r="G360" s="49"/>
      <c r="H360" s="6"/>
      <c r="I360" s="4"/>
      <c r="J360" s="4"/>
      <c r="K360" s="4"/>
      <c r="L360" s="4"/>
      <c r="M360" s="4"/>
      <c r="N360" s="4"/>
      <c r="O360" s="4"/>
    </row>
    <row r="361" ht="14.5" customHeight="1" spans="1:15">
      <c r="A361" s="4"/>
      <c r="B361" s="4"/>
      <c r="C361" s="4"/>
      <c r="D361" s="4"/>
      <c r="E361" s="4"/>
      <c r="F361" s="4" t="s">
        <v>47</v>
      </c>
      <c r="G361" s="49"/>
      <c r="H361" s="6"/>
      <c r="I361" s="4"/>
      <c r="J361" s="4"/>
      <c r="K361" s="4"/>
      <c r="L361" s="4"/>
      <c r="M361" s="4"/>
      <c r="N361" s="4"/>
      <c r="O361" s="4"/>
    </row>
    <row r="362" ht="14.5" customHeight="1" spans="1:15">
      <c r="A362" s="4"/>
      <c r="B362" s="4"/>
      <c r="C362" s="4"/>
      <c r="D362" s="4"/>
      <c r="E362" s="4"/>
      <c r="F362" s="4" t="s">
        <v>78</v>
      </c>
      <c r="G362" s="49"/>
      <c r="H362" s="6"/>
      <c r="I362" s="4"/>
      <c r="J362" s="4"/>
      <c r="K362" s="4"/>
      <c r="L362" s="4"/>
      <c r="M362" s="4"/>
      <c r="N362" s="4"/>
      <c r="O362" s="4"/>
    </row>
    <row r="363" ht="14.5" customHeight="1" spans="1:15">
      <c r="A363" s="4"/>
      <c r="B363" s="4"/>
      <c r="C363" s="4"/>
      <c r="D363" s="4"/>
      <c r="E363" s="4"/>
      <c r="F363" s="16" t="s">
        <v>75</v>
      </c>
      <c r="G363" s="49"/>
      <c r="I363" s="4"/>
      <c r="J363" s="4"/>
      <c r="K363" s="4"/>
      <c r="L363" s="4"/>
      <c r="M363" s="4"/>
      <c r="N363" s="4"/>
      <c r="O363" s="4"/>
    </row>
    <row r="364" ht="14.5" customHeight="1" spans="1:15">
      <c r="A364" s="4"/>
      <c r="B364" s="4"/>
      <c r="C364" s="4"/>
      <c r="D364" s="4"/>
      <c r="E364" s="4"/>
      <c r="F364" s="16" t="s">
        <v>219</v>
      </c>
      <c r="G364" s="49"/>
      <c r="H364" s="6"/>
      <c r="I364" s="4"/>
      <c r="J364" s="4"/>
      <c r="K364" s="4"/>
      <c r="L364" s="4"/>
      <c r="M364" s="4"/>
      <c r="N364" s="4"/>
      <c r="O364" s="4"/>
    </row>
    <row r="365" ht="14.5" customHeight="1" spans="1:15">
      <c r="A365" s="4">
        <v>60</v>
      </c>
      <c r="B365" s="4"/>
      <c r="C365" s="4"/>
      <c r="D365" s="4" t="s">
        <v>220</v>
      </c>
      <c r="E365" s="4" t="s">
        <v>220</v>
      </c>
      <c r="F365" s="15" t="s">
        <v>36</v>
      </c>
      <c r="G365" s="49">
        <v>3</v>
      </c>
      <c r="H365" s="6"/>
      <c r="I365" s="4">
        <f>SUM(H365:H371)</f>
        <v>0</v>
      </c>
      <c r="J365" s="4">
        <f>G365*I365</f>
        <v>0</v>
      </c>
      <c r="K365" s="4">
        <v>1</v>
      </c>
      <c r="L365" s="4">
        <v>1</v>
      </c>
      <c r="M365" s="4">
        <v>1</v>
      </c>
      <c r="N365" s="4"/>
      <c r="O365" s="4"/>
    </row>
    <row r="366" ht="14.5" customHeight="1" spans="1:15">
      <c r="A366" s="4"/>
      <c r="B366" s="4"/>
      <c r="C366" s="4"/>
      <c r="D366" s="4"/>
      <c r="E366" s="4"/>
      <c r="F366" s="4" t="s">
        <v>70</v>
      </c>
      <c r="G366" s="49"/>
      <c r="H366" s="6"/>
      <c r="I366" s="4"/>
      <c r="J366" s="4"/>
      <c r="K366" s="4"/>
      <c r="L366" s="4"/>
      <c r="M366" s="4"/>
      <c r="N366" s="4"/>
      <c r="O366" s="4"/>
    </row>
    <row r="367" ht="14.5" customHeight="1" spans="1:15">
      <c r="A367" s="4"/>
      <c r="B367" s="4"/>
      <c r="C367" s="4"/>
      <c r="D367" s="4"/>
      <c r="E367" s="4"/>
      <c r="F367" s="15" t="s">
        <v>74</v>
      </c>
      <c r="G367" s="49"/>
      <c r="H367" s="6"/>
      <c r="I367" s="4"/>
      <c r="J367" s="4"/>
      <c r="K367" s="4"/>
      <c r="L367" s="4"/>
      <c r="M367" s="4"/>
      <c r="N367" s="4"/>
      <c r="O367" s="4"/>
    </row>
    <row r="368" ht="14.5" customHeight="1" spans="1:15">
      <c r="A368" s="4"/>
      <c r="B368" s="4"/>
      <c r="C368" s="4"/>
      <c r="D368" s="4"/>
      <c r="E368" s="4"/>
      <c r="F368" s="15" t="s">
        <v>78</v>
      </c>
      <c r="G368" s="49"/>
      <c r="H368" s="6"/>
      <c r="I368" s="4"/>
      <c r="J368" s="4"/>
      <c r="K368" s="4"/>
      <c r="L368" s="4"/>
      <c r="M368" s="4"/>
      <c r="N368" s="4"/>
      <c r="O368" s="4"/>
    </row>
    <row r="369" ht="14.5" customHeight="1" spans="1:15">
      <c r="A369" s="4"/>
      <c r="B369" s="4"/>
      <c r="C369" s="4"/>
      <c r="D369" s="4"/>
      <c r="E369" s="4"/>
      <c r="F369" s="15" t="s">
        <v>75</v>
      </c>
      <c r="G369" s="49"/>
      <c r="H369" s="6"/>
      <c r="I369" s="4"/>
      <c r="J369" s="4"/>
      <c r="K369" s="4"/>
      <c r="L369" s="4"/>
      <c r="M369" s="4"/>
      <c r="N369" s="4"/>
      <c r="O369" s="4"/>
    </row>
    <row r="370" ht="14.5" customHeight="1" spans="1:15">
      <c r="A370" s="4"/>
      <c r="B370" s="4"/>
      <c r="C370" s="4"/>
      <c r="D370" s="4"/>
      <c r="E370" s="4"/>
      <c r="F370" s="4" t="s">
        <v>117</v>
      </c>
      <c r="G370" s="49"/>
      <c r="H370" s="6"/>
      <c r="I370" s="4"/>
      <c r="J370" s="4"/>
      <c r="K370" s="4"/>
      <c r="L370" s="4"/>
      <c r="M370" s="4"/>
      <c r="N370" s="4"/>
      <c r="O370" s="4"/>
    </row>
    <row r="371" ht="14.5" customHeight="1" spans="1:15">
      <c r="A371" s="4"/>
      <c r="B371" s="4"/>
      <c r="C371" s="4"/>
      <c r="D371" s="4"/>
      <c r="E371" s="4"/>
      <c r="F371" s="4" t="s">
        <v>47</v>
      </c>
      <c r="G371" s="49"/>
      <c r="H371" s="6"/>
      <c r="I371" s="4"/>
      <c r="J371" s="4"/>
      <c r="K371" s="4"/>
      <c r="L371" s="4"/>
      <c r="M371" s="4"/>
      <c r="N371" s="4"/>
      <c r="O371" s="4"/>
    </row>
    <row r="372" ht="14.5" customHeight="1" spans="1:15">
      <c r="A372" s="4">
        <v>61</v>
      </c>
      <c r="B372" s="4"/>
      <c r="C372" s="4"/>
      <c r="D372" s="4" t="s">
        <v>221</v>
      </c>
      <c r="E372" s="4" t="s">
        <v>221</v>
      </c>
      <c r="F372" s="15" t="s">
        <v>36</v>
      </c>
      <c r="G372" s="49">
        <v>3</v>
      </c>
      <c r="H372" s="6"/>
      <c r="I372" s="4">
        <f>SUM(H372:H378)</f>
        <v>0</v>
      </c>
      <c r="J372" s="4">
        <f>G372*I372</f>
        <v>0</v>
      </c>
      <c r="K372" s="4">
        <v>1</v>
      </c>
      <c r="L372" s="4">
        <v>1</v>
      </c>
      <c r="M372" s="4">
        <v>1</v>
      </c>
      <c r="N372" s="4"/>
      <c r="O372" s="4"/>
    </row>
    <row r="373" ht="14.5" customHeight="1" spans="1:15">
      <c r="A373" s="4"/>
      <c r="B373" s="4"/>
      <c r="C373" s="4"/>
      <c r="D373" s="4"/>
      <c r="E373" s="4"/>
      <c r="F373" s="4" t="s">
        <v>42</v>
      </c>
      <c r="G373" s="49"/>
      <c r="H373" s="6"/>
      <c r="I373" s="4"/>
      <c r="J373" s="4"/>
      <c r="K373" s="4"/>
      <c r="L373" s="4"/>
      <c r="M373" s="4"/>
      <c r="N373" s="4"/>
      <c r="O373" s="4"/>
    </row>
    <row r="374" ht="14.5" customHeight="1" spans="1:15">
      <c r="A374" s="4"/>
      <c r="B374" s="4"/>
      <c r="C374" s="4"/>
      <c r="D374" s="4"/>
      <c r="E374" s="4"/>
      <c r="F374" s="4" t="s">
        <v>71</v>
      </c>
      <c r="G374" s="49"/>
      <c r="H374" s="6"/>
      <c r="I374" s="4"/>
      <c r="J374" s="4"/>
      <c r="K374" s="4"/>
      <c r="L374" s="4"/>
      <c r="M374" s="4"/>
      <c r="N374" s="4"/>
      <c r="O374" s="4"/>
    </row>
    <row r="375" ht="14.5" customHeight="1" spans="1:15">
      <c r="A375" s="4"/>
      <c r="B375" s="4"/>
      <c r="C375" s="4"/>
      <c r="D375" s="4"/>
      <c r="E375" s="4"/>
      <c r="F375" s="15" t="s">
        <v>74</v>
      </c>
      <c r="G375" s="49"/>
      <c r="H375" s="6"/>
      <c r="I375" s="4"/>
      <c r="J375" s="4"/>
      <c r="K375" s="4"/>
      <c r="L375" s="4"/>
      <c r="M375" s="4"/>
      <c r="N375" s="4"/>
      <c r="O375" s="4"/>
    </row>
    <row r="376" ht="14.5" customHeight="1" spans="1:15">
      <c r="A376" s="4"/>
      <c r="B376" s="4"/>
      <c r="C376" s="4"/>
      <c r="D376" s="4"/>
      <c r="E376" s="4"/>
      <c r="F376" s="15" t="s">
        <v>47</v>
      </c>
      <c r="G376" s="49"/>
      <c r="H376" s="6"/>
      <c r="I376" s="4"/>
      <c r="J376" s="4"/>
      <c r="K376" s="4"/>
      <c r="L376" s="4"/>
      <c r="M376" s="4"/>
      <c r="N376" s="4"/>
      <c r="O376" s="4"/>
    </row>
    <row r="377" ht="14.5" customHeight="1" spans="1:15">
      <c r="A377" s="4"/>
      <c r="B377" s="4"/>
      <c r="C377" s="4"/>
      <c r="D377" s="4"/>
      <c r="E377" s="4"/>
      <c r="F377" s="15" t="s">
        <v>79</v>
      </c>
      <c r="G377" s="49"/>
      <c r="H377" s="6"/>
      <c r="I377" s="4"/>
      <c r="J377" s="4"/>
      <c r="K377" s="4"/>
      <c r="L377" s="4"/>
      <c r="M377" s="4"/>
      <c r="N377" s="4"/>
      <c r="O377" s="4"/>
    </row>
    <row r="378" ht="14.5" customHeight="1" spans="1:15">
      <c r="A378" s="4"/>
      <c r="B378" s="4"/>
      <c r="C378" s="4"/>
      <c r="D378" s="4"/>
      <c r="E378" s="4"/>
      <c r="F378" s="4" t="s">
        <v>85</v>
      </c>
      <c r="G378" s="49"/>
      <c r="H378" s="6"/>
      <c r="I378" s="4"/>
      <c r="J378" s="4"/>
      <c r="K378" s="4"/>
      <c r="L378" s="4"/>
      <c r="M378" s="4"/>
      <c r="N378" s="4"/>
      <c r="O378" s="4"/>
    </row>
    <row r="379" ht="14.5" customHeight="1" spans="1:15">
      <c r="A379" s="20">
        <v>18</v>
      </c>
      <c r="B379" s="20" t="s">
        <v>222</v>
      </c>
      <c r="C379" s="20" t="s">
        <v>222</v>
      </c>
      <c r="D379" s="20" t="s">
        <v>223</v>
      </c>
      <c r="E379" s="4" t="s">
        <v>224</v>
      </c>
      <c r="F379" s="4" t="s">
        <v>154</v>
      </c>
      <c r="G379" s="49">
        <v>5</v>
      </c>
      <c r="H379" s="6"/>
      <c r="I379" s="4">
        <f>SUM(H379:H386)</f>
        <v>0</v>
      </c>
      <c r="J379" s="4">
        <f>G379*I379</f>
        <v>0</v>
      </c>
      <c r="K379" s="4">
        <v>1</v>
      </c>
      <c r="L379" s="4">
        <v>2</v>
      </c>
      <c r="M379" s="4">
        <v>1</v>
      </c>
      <c r="N379" s="4">
        <v>1</v>
      </c>
      <c r="O379" s="4"/>
    </row>
    <row r="380" ht="14.5" customHeight="1" spans="1:15">
      <c r="A380" s="20"/>
      <c r="B380" s="20"/>
      <c r="C380" s="20"/>
      <c r="D380" s="20"/>
      <c r="E380" s="4"/>
      <c r="F380" s="4" t="s">
        <v>110</v>
      </c>
      <c r="G380" s="49"/>
      <c r="H380" s="6"/>
      <c r="I380" s="4"/>
      <c r="J380" s="4"/>
      <c r="K380" s="4"/>
      <c r="L380" s="4"/>
      <c r="M380" s="4"/>
      <c r="N380" s="4"/>
      <c r="O380" s="4"/>
    </row>
    <row r="381" ht="14.5" customHeight="1" spans="1:15">
      <c r="A381" s="20"/>
      <c r="B381" s="20"/>
      <c r="C381" s="20"/>
      <c r="D381" s="20"/>
      <c r="E381" s="4"/>
      <c r="F381" s="4" t="s">
        <v>74</v>
      </c>
      <c r="G381" s="49"/>
      <c r="H381" s="6"/>
      <c r="I381" s="4"/>
      <c r="J381" s="4"/>
      <c r="K381" s="4"/>
      <c r="L381" s="4"/>
      <c r="M381" s="4"/>
      <c r="N381" s="4"/>
      <c r="O381" s="4"/>
    </row>
    <row r="382" ht="14.5" customHeight="1" spans="1:15">
      <c r="A382" s="20"/>
      <c r="B382" s="20"/>
      <c r="C382" s="20"/>
      <c r="D382" s="20"/>
      <c r="E382" s="4"/>
      <c r="F382" s="4" t="s">
        <v>85</v>
      </c>
      <c r="G382" s="49"/>
      <c r="H382" s="6"/>
      <c r="I382" s="4"/>
      <c r="J382" s="4"/>
      <c r="K382" s="4"/>
      <c r="L382" s="4"/>
      <c r="M382" s="4"/>
      <c r="N382" s="4"/>
      <c r="O382" s="4"/>
    </row>
    <row r="383" ht="14.5" customHeight="1" spans="1:15">
      <c r="A383" s="20"/>
      <c r="B383" s="20"/>
      <c r="C383" s="20"/>
      <c r="D383" s="20"/>
      <c r="E383" s="4"/>
      <c r="F383" s="4" t="s">
        <v>79</v>
      </c>
      <c r="G383" s="49"/>
      <c r="H383" s="6"/>
      <c r="I383" s="4"/>
      <c r="J383" s="4"/>
      <c r="K383" s="4"/>
      <c r="L383" s="4"/>
      <c r="M383" s="4"/>
      <c r="N383" s="4"/>
      <c r="O383" s="4"/>
    </row>
    <row r="384" ht="14.5" customHeight="1" spans="1:15">
      <c r="A384" s="20"/>
      <c r="B384" s="20"/>
      <c r="C384" s="20"/>
      <c r="D384" s="20"/>
      <c r="E384" s="4"/>
      <c r="F384" s="4" t="s">
        <v>225</v>
      </c>
      <c r="G384" s="49"/>
      <c r="H384" s="6"/>
      <c r="I384" s="4"/>
      <c r="J384" s="4"/>
      <c r="K384" s="4"/>
      <c r="L384" s="4"/>
      <c r="M384" s="4"/>
      <c r="N384" s="4"/>
      <c r="O384" s="4"/>
    </row>
    <row r="385" ht="14.5" customHeight="1" spans="1:15">
      <c r="A385" s="20"/>
      <c r="B385" s="20"/>
      <c r="C385" s="20"/>
      <c r="D385" s="20"/>
      <c r="E385" s="4"/>
      <c r="F385" s="4" t="s">
        <v>226</v>
      </c>
      <c r="G385" s="49"/>
      <c r="H385" s="6"/>
      <c r="I385" s="4"/>
      <c r="J385" s="4"/>
      <c r="K385" s="4"/>
      <c r="L385" s="4"/>
      <c r="M385" s="4"/>
      <c r="N385" s="4"/>
      <c r="O385" s="4"/>
    </row>
    <row r="386" ht="14.5" customHeight="1" spans="1:15">
      <c r="A386" s="20"/>
      <c r="B386" s="20"/>
      <c r="C386" s="20"/>
      <c r="D386" s="20"/>
      <c r="E386" s="4"/>
      <c r="F386" s="4" t="s">
        <v>75</v>
      </c>
      <c r="G386" s="49"/>
      <c r="H386" s="6"/>
      <c r="I386" s="4"/>
      <c r="J386" s="4"/>
      <c r="K386" s="4"/>
      <c r="L386" s="4"/>
      <c r="M386" s="4"/>
      <c r="N386" s="4"/>
      <c r="O386" s="4"/>
    </row>
    <row r="387" ht="14.5" customHeight="1" spans="1:15">
      <c r="A387" s="4">
        <v>19</v>
      </c>
      <c r="B387" s="4" t="s">
        <v>227</v>
      </c>
      <c r="C387" s="4" t="s">
        <v>227</v>
      </c>
      <c r="D387" s="4" t="s">
        <v>228</v>
      </c>
      <c r="E387" s="4" t="s">
        <v>228</v>
      </c>
      <c r="F387" s="4" t="s">
        <v>70</v>
      </c>
      <c r="G387" s="49">
        <v>2</v>
      </c>
      <c r="H387" s="6"/>
      <c r="I387" s="4">
        <f>SUM(H387:H392)</f>
        <v>0</v>
      </c>
      <c r="J387" s="4">
        <f>G387*I387</f>
        <v>0</v>
      </c>
      <c r="K387" s="4">
        <v>1</v>
      </c>
      <c r="L387" s="4"/>
      <c r="M387" s="4">
        <v>1</v>
      </c>
      <c r="N387" s="4"/>
      <c r="O387" s="4"/>
    </row>
    <row r="388" ht="14.5" customHeight="1" spans="1:15">
      <c r="A388" s="4"/>
      <c r="B388" s="4"/>
      <c r="C388" s="4"/>
      <c r="D388" s="4"/>
      <c r="E388" s="4"/>
      <c r="F388" s="4" t="s">
        <v>42</v>
      </c>
      <c r="G388" s="49"/>
      <c r="H388" s="6"/>
      <c r="I388" s="4"/>
      <c r="J388" s="4"/>
      <c r="K388" s="4"/>
      <c r="L388" s="4"/>
      <c r="M388" s="4"/>
      <c r="N388" s="4"/>
      <c r="O388" s="4"/>
    </row>
    <row r="389" ht="14.5" customHeight="1" spans="1:15">
      <c r="A389" s="4"/>
      <c r="B389" s="4"/>
      <c r="C389" s="4"/>
      <c r="D389" s="4"/>
      <c r="E389" s="4"/>
      <c r="F389" s="4" t="s">
        <v>71</v>
      </c>
      <c r="G389" s="49"/>
      <c r="H389" s="6"/>
      <c r="I389" s="4"/>
      <c r="J389" s="4"/>
      <c r="K389" s="4"/>
      <c r="L389" s="4"/>
      <c r="M389" s="4"/>
      <c r="N389" s="4"/>
      <c r="O389" s="4"/>
    </row>
    <row r="390" ht="14.5" customHeight="1" spans="1:15">
      <c r="A390" s="4"/>
      <c r="B390" s="4"/>
      <c r="C390" s="4"/>
      <c r="D390" s="4"/>
      <c r="E390" s="4"/>
      <c r="F390" s="4" t="s">
        <v>78</v>
      </c>
      <c r="G390" s="49"/>
      <c r="H390" s="6"/>
      <c r="I390" s="4"/>
      <c r="J390" s="4"/>
      <c r="K390" s="4"/>
      <c r="L390" s="4"/>
      <c r="M390" s="4"/>
      <c r="N390" s="4"/>
      <c r="O390" s="4"/>
    </row>
    <row r="391" ht="14.5" customHeight="1" spans="1:15">
      <c r="A391" s="4"/>
      <c r="B391" s="4"/>
      <c r="C391" s="4"/>
      <c r="D391" s="4"/>
      <c r="E391" s="4"/>
      <c r="F391" s="4" t="s">
        <v>75</v>
      </c>
      <c r="G391" s="49"/>
      <c r="H391" s="6"/>
      <c r="I391" s="4"/>
      <c r="J391" s="4"/>
      <c r="K391" s="4"/>
      <c r="L391" s="4"/>
      <c r="M391" s="4"/>
      <c r="N391" s="4"/>
      <c r="O391" s="4"/>
    </row>
    <row r="392" ht="14.5" customHeight="1" spans="1:15">
      <c r="A392" s="4"/>
      <c r="B392" s="4"/>
      <c r="C392" s="4"/>
      <c r="D392" s="4"/>
      <c r="E392" s="4"/>
      <c r="F392" s="4" t="s">
        <v>129</v>
      </c>
      <c r="G392" s="49"/>
      <c r="H392" s="6"/>
      <c r="I392" s="4"/>
      <c r="J392" s="4"/>
      <c r="K392" s="4"/>
      <c r="L392" s="4"/>
      <c r="M392" s="4"/>
      <c r="N392" s="4"/>
      <c r="O392" s="4"/>
    </row>
    <row r="393" ht="14.5" customHeight="1" spans="1:15">
      <c r="A393" s="46">
        <v>20</v>
      </c>
      <c r="B393" s="46" t="s">
        <v>229</v>
      </c>
      <c r="C393" s="55" t="s">
        <v>230</v>
      </c>
      <c r="D393" s="8" t="s">
        <v>230</v>
      </c>
      <c r="E393" s="8" t="s">
        <v>230</v>
      </c>
      <c r="F393" s="4" t="s">
        <v>231</v>
      </c>
      <c r="G393" s="49">
        <v>1</v>
      </c>
      <c r="H393" s="6"/>
      <c r="I393" s="4">
        <f>SUM(H393:H395)</f>
        <v>0</v>
      </c>
      <c r="J393" s="4">
        <f>G393*I393</f>
        <v>0</v>
      </c>
      <c r="K393" s="4"/>
      <c r="L393" s="4">
        <v>1</v>
      </c>
      <c r="M393" s="4"/>
      <c r="N393" s="4"/>
      <c r="O393" s="4"/>
    </row>
    <row r="394" ht="14.5" customHeight="1" spans="1:15">
      <c r="A394" s="46"/>
      <c r="B394" s="46"/>
      <c r="C394" s="55"/>
      <c r="D394" s="4"/>
      <c r="E394" s="4"/>
      <c r="F394" s="15" t="s">
        <v>36</v>
      </c>
      <c r="G394" s="49"/>
      <c r="H394" s="6"/>
      <c r="I394" s="4"/>
      <c r="J394" s="4"/>
      <c r="K394" s="4"/>
      <c r="L394" s="4"/>
      <c r="M394" s="4"/>
      <c r="N394" s="4"/>
      <c r="O394" s="4"/>
    </row>
    <row r="395" ht="14.5" customHeight="1" spans="1:15">
      <c r="A395" s="46"/>
      <c r="B395" s="46"/>
      <c r="C395" s="55"/>
      <c r="D395" s="4"/>
      <c r="E395" s="4"/>
      <c r="F395" s="4" t="s">
        <v>32</v>
      </c>
      <c r="G395" s="49"/>
      <c r="H395" s="6"/>
      <c r="I395" s="4"/>
      <c r="J395" s="4"/>
      <c r="K395" s="4"/>
      <c r="L395" s="4"/>
      <c r="M395" s="4"/>
      <c r="N395" s="4"/>
      <c r="O395" s="4"/>
    </row>
    <row r="396" ht="14.5" customHeight="1" spans="1:15">
      <c r="A396" s="5">
        <v>21</v>
      </c>
      <c r="B396" s="5" t="s">
        <v>232</v>
      </c>
      <c r="C396" s="5" t="s">
        <v>232</v>
      </c>
      <c r="D396" s="5" t="s">
        <v>232</v>
      </c>
      <c r="E396" s="4" t="s">
        <v>233</v>
      </c>
      <c r="F396" s="4" t="s">
        <v>47</v>
      </c>
      <c r="G396" s="49">
        <v>2</v>
      </c>
      <c r="H396" s="6"/>
      <c r="I396" s="4">
        <f>SUM(H396:H400)</f>
        <v>0</v>
      </c>
      <c r="J396" s="4">
        <f>G396*I396</f>
        <v>0</v>
      </c>
      <c r="K396" s="4">
        <v>1</v>
      </c>
      <c r="L396" s="4"/>
      <c r="M396" s="4">
        <v>1</v>
      </c>
      <c r="N396" s="4"/>
      <c r="O396" s="4"/>
    </row>
    <row r="397" ht="14.5" customHeight="1" spans="1:15">
      <c r="A397" s="7"/>
      <c r="B397" s="7"/>
      <c r="C397" s="7"/>
      <c r="D397" s="7"/>
      <c r="E397" s="4"/>
      <c r="F397" s="15" t="s">
        <v>36</v>
      </c>
      <c r="G397" s="49"/>
      <c r="H397" s="6"/>
      <c r="I397" s="4"/>
      <c r="J397" s="4"/>
      <c r="K397" s="4"/>
      <c r="L397" s="4"/>
      <c r="M397" s="4"/>
      <c r="N397" s="4"/>
      <c r="O397" s="4"/>
    </row>
    <row r="398" ht="14.5" customHeight="1" spans="1:15">
      <c r="A398" s="7"/>
      <c r="B398" s="7"/>
      <c r="C398" s="7"/>
      <c r="D398" s="7"/>
      <c r="E398" s="4"/>
      <c r="F398" s="4" t="s">
        <v>234</v>
      </c>
      <c r="G398" s="49"/>
      <c r="H398" s="6"/>
      <c r="I398" s="4"/>
      <c r="J398" s="4"/>
      <c r="K398" s="4"/>
      <c r="L398" s="4"/>
      <c r="M398" s="4"/>
      <c r="N398" s="4"/>
      <c r="O398" s="4"/>
    </row>
    <row r="399" ht="14.5" customHeight="1" spans="1:15">
      <c r="A399" s="7"/>
      <c r="B399" s="7"/>
      <c r="C399" s="7"/>
      <c r="D399" s="7"/>
      <c r="E399" s="4"/>
      <c r="F399" s="4" t="s">
        <v>108</v>
      </c>
      <c r="G399" s="49"/>
      <c r="H399" s="6"/>
      <c r="I399" s="4"/>
      <c r="J399" s="4"/>
      <c r="K399" s="4"/>
      <c r="L399" s="4"/>
      <c r="M399" s="4"/>
      <c r="N399" s="4"/>
      <c r="O399" s="4"/>
    </row>
    <row r="400" ht="14.5" customHeight="1" spans="1:15">
      <c r="A400" s="7"/>
      <c r="B400" s="7"/>
      <c r="C400" s="7"/>
      <c r="D400" s="7"/>
      <c r="E400" s="4"/>
      <c r="F400" s="4" t="s">
        <v>235</v>
      </c>
      <c r="G400" s="49"/>
      <c r="H400" s="6"/>
      <c r="I400" s="4"/>
      <c r="J400" s="4"/>
      <c r="K400" s="4"/>
      <c r="L400" s="4"/>
      <c r="M400" s="4"/>
      <c r="N400" s="4"/>
      <c r="O400" s="4"/>
    </row>
    <row r="401" ht="14.5" customHeight="1" spans="1:15">
      <c r="A401" s="7">
        <v>68</v>
      </c>
      <c r="B401" s="7"/>
      <c r="C401" s="7"/>
      <c r="D401" s="7"/>
      <c r="E401" s="4" t="s">
        <v>236</v>
      </c>
      <c r="F401" s="4" t="s">
        <v>237</v>
      </c>
      <c r="G401" s="49">
        <v>1</v>
      </c>
      <c r="H401" s="6"/>
      <c r="I401" s="4">
        <f>SUM(H401:H405)</f>
        <v>0</v>
      </c>
      <c r="J401" s="4">
        <f>G401*I401</f>
        <v>0</v>
      </c>
      <c r="K401" s="4"/>
      <c r="L401" s="4">
        <v>1</v>
      </c>
      <c r="M401" s="4"/>
      <c r="N401" s="4"/>
      <c r="O401" s="4"/>
    </row>
    <row r="402" ht="14.5" customHeight="1" spans="1:15">
      <c r="A402" s="7"/>
      <c r="B402" s="7"/>
      <c r="C402" s="7"/>
      <c r="D402" s="7"/>
      <c r="E402" s="4"/>
      <c r="F402" s="4" t="s">
        <v>238</v>
      </c>
      <c r="G402" s="49"/>
      <c r="H402" s="6"/>
      <c r="I402" s="4"/>
      <c r="J402" s="4"/>
      <c r="K402" s="4"/>
      <c r="L402" s="4"/>
      <c r="M402" s="4"/>
      <c r="N402" s="4"/>
      <c r="O402" s="4"/>
    </row>
    <row r="403" ht="14.5" customHeight="1" spans="1:15">
      <c r="A403" s="7"/>
      <c r="B403" s="7"/>
      <c r="C403" s="7"/>
      <c r="D403" s="7"/>
      <c r="E403" s="4"/>
      <c r="F403" s="15" t="s">
        <v>36</v>
      </c>
      <c r="G403" s="49"/>
      <c r="H403" s="6"/>
      <c r="I403" s="4"/>
      <c r="J403" s="4"/>
      <c r="K403" s="4"/>
      <c r="L403" s="4"/>
      <c r="M403" s="4"/>
      <c r="N403" s="4"/>
      <c r="O403" s="4"/>
    </row>
    <row r="404" ht="14.5" customHeight="1" spans="1:15">
      <c r="A404" s="7"/>
      <c r="B404" s="7"/>
      <c r="C404" s="7"/>
      <c r="D404" s="7"/>
      <c r="E404" s="4"/>
      <c r="F404" s="4" t="s">
        <v>108</v>
      </c>
      <c r="G404" s="49"/>
      <c r="H404" s="6"/>
      <c r="I404" s="4"/>
      <c r="J404" s="4"/>
      <c r="K404" s="4"/>
      <c r="L404" s="4"/>
      <c r="M404" s="4"/>
      <c r="N404" s="4"/>
      <c r="O404" s="4"/>
    </row>
    <row r="405" ht="14.5" customHeight="1" spans="1:15">
      <c r="A405" s="8"/>
      <c r="B405" s="8"/>
      <c r="C405" s="8"/>
      <c r="D405" s="8"/>
      <c r="E405" s="4"/>
      <c r="F405" s="4" t="s">
        <v>235</v>
      </c>
      <c r="G405" s="49"/>
      <c r="H405" s="6"/>
      <c r="I405" s="4"/>
      <c r="J405" s="4"/>
      <c r="K405" s="4"/>
      <c r="L405" s="4"/>
      <c r="M405" s="4"/>
      <c r="N405" s="4"/>
      <c r="O405" s="4"/>
    </row>
    <row r="406" ht="14.5" customHeight="1" spans="1:15">
      <c r="A406" s="5">
        <v>22</v>
      </c>
      <c r="B406" s="5" t="s">
        <v>239</v>
      </c>
      <c r="C406" s="5" t="s">
        <v>239</v>
      </c>
      <c r="D406" s="5" t="s">
        <v>240</v>
      </c>
      <c r="E406" s="4" t="s">
        <v>241</v>
      </c>
      <c r="F406" s="4" t="s">
        <v>102</v>
      </c>
      <c r="G406" s="49">
        <v>3</v>
      </c>
      <c r="H406" s="6"/>
      <c r="I406" s="4">
        <f>SUM(H406:H414)</f>
        <v>0</v>
      </c>
      <c r="J406" s="4">
        <f>G406*I406</f>
        <v>0</v>
      </c>
      <c r="K406" s="4">
        <v>1</v>
      </c>
      <c r="L406" s="4">
        <v>1</v>
      </c>
      <c r="M406" s="4"/>
      <c r="N406" s="4">
        <v>1</v>
      </c>
      <c r="O406" s="4"/>
    </row>
    <row r="407" ht="14.5" customHeight="1" spans="1:15">
      <c r="A407" s="7"/>
      <c r="B407" s="7"/>
      <c r="C407" s="7"/>
      <c r="D407" s="7"/>
      <c r="E407" s="4"/>
      <c r="F407" s="4" t="s">
        <v>119</v>
      </c>
      <c r="G407" s="49"/>
      <c r="H407" s="6"/>
      <c r="I407" s="4"/>
      <c r="J407" s="4"/>
      <c r="K407" s="4"/>
      <c r="L407" s="4"/>
      <c r="M407" s="4"/>
      <c r="N407" s="4"/>
      <c r="O407" s="4"/>
    </row>
    <row r="408" ht="14.5" customHeight="1" spans="1:15">
      <c r="A408" s="7"/>
      <c r="B408" s="7"/>
      <c r="C408" s="7"/>
      <c r="D408" s="7"/>
      <c r="E408" s="4"/>
      <c r="F408" s="4" t="s">
        <v>70</v>
      </c>
      <c r="G408" s="49"/>
      <c r="H408" s="6"/>
      <c r="I408" s="4"/>
      <c r="J408" s="4"/>
      <c r="K408" s="4"/>
      <c r="L408" s="4"/>
      <c r="M408" s="4"/>
      <c r="N408" s="4"/>
      <c r="O408" s="4"/>
    </row>
    <row r="409" ht="14.5" customHeight="1" spans="1:15">
      <c r="A409" s="7"/>
      <c r="B409" s="7"/>
      <c r="C409" s="7"/>
      <c r="D409" s="7"/>
      <c r="E409" s="4"/>
      <c r="F409" s="4" t="s">
        <v>42</v>
      </c>
      <c r="G409" s="49"/>
      <c r="H409" s="6"/>
      <c r="I409" s="4"/>
      <c r="J409" s="4"/>
      <c r="K409" s="4"/>
      <c r="L409" s="4"/>
      <c r="M409" s="4"/>
      <c r="N409" s="4"/>
      <c r="O409" s="4"/>
    </row>
    <row r="410" ht="14.5" customHeight="1" spans="1:15">
      <c r="A410" s="7"/>
      <c r="B410" s="7"/>
      <c r="C410" s="7"/>
      <c r="D410" s="7"/>
      <c r="E410" s="4"/>
      <c r="F410" s="4" t="s">
        <v>58</v>
      </c>
      <c r="G410" s="49"/>
      <c r="H410" s="6"/>
      <c r="I410" s="4"/>
      <c r="J410" s="4"/>
      <c r="K410" s="4"/>
      <c r="L410" s="4"/>
      <c r="M410" s="4"/>
      <c r="N410" s="4"/>
      <c r="O410" s="4"/>
    </row>
    <row r="411" ht="14.5" customHeight="1" spans="1:15">
      <c r="A411" s="7"/>
      <c r="B411" s="7"/>
      <c r="C411" s="7"/>
      <c r="D411" s="7"/>
      <c r="E411" s="4"/>
      <c r="F411" s="4" t="s">
        <v>57</v>
      </c>
      <c r="G411" s="49"/>
      <c r="H411" s="6"/>
      <c r="I411" s="4"/>
      <c r="J411" s="4"/>
      <c r="K411" s="4"/>
      <c r="L411" s="4"/>
      <c r="M411" s="4"/>
      <c r="N411" s="4"/>
      <c r="O411" s="4"/>
    </row>
    <row r="412" ht="14.5" customHeight="1" spans="1:15">
      <c r="A412" s="7"/>
      <c r="B412" s="7"/>
      <c r="C412" s="7"/>
      <c r="D412" s="7"/>
      <c r="E412" s="4"/>
      <c r="F412" s="4" t="s">
        <v>242</v>
      </c>
      <c r="G412" s="49"/>
      <c r="H412" s="6"/>
      <c r="I412" s="4"/>
      <c r="J412" s="4"/>
      <c r="K412" s="4"/>
      <c r="L412" s="4"/>
      <c r="M412" s="4"/>
      <c r="N412" s="4"/>
      <c r="O412" s="4"/>
    </row>
    <row r="413" ht="14.5" customHeight="1" spans="1:15">
      <c r="A413" s="7"/>
      <c r="B413" s="7"/>
      <c r="C413" s="7"/>
      <c r="D413" s="7"/>
      <c r="E413" s="4"/>
      <c r="F413" s="4" t="s">
        <v>243</v>
      </c>
      <c r="G413" s="49"/>
      <c r="H413" s="6"/>
      <c r="I413" s="4"/>
      <c r="J413" s="4"/>
      <c r="K413" s="4"/>
      <c r="L413" s="4"/>
      <c r="M413" s="4"/>
      <c r="N413" s="4"/>
      <c r="O413" s="4"/>
    </row>
    <row r="414" ht="14.5" customHeight="1" spans="1:15">
      <c r="A414" s="7"/>
      <c r="B414" s="7"/>
      <c r="C414" s="7"/>
      <c r="D414" s="8"/>
      <c r="E414" s="4"/>
      <c r="F414" s="4" t="s">
        <v>47</v>
      </c>
      <c r="G414" s="49"/>
      <c r="H414" s="6"/>
      <c r="I414" s="4"/>
      <c r="J414" s="4"/>
      <c r="K414" s="4"/>
      <c r="L414" s="4"/>
      <c r="M414" s="4"/>
      <c r="N414" s="4"/>
      <c r="O414" s="4"/>
    </row>
    <row r="415" ht="14.5" customHeight="1" spans="1:15">
      <c r="A415" s="7">
        <v>70</v>
      </c>
      <c r="B415" s="7"/>
      <c r="C415" s="7"/>
      <c r="D415" s="4" t="s">
        <v>244</v>
      </c>
      <c r="E415" s="4" t="s">
        <v>245</v>
      </c>
      <c r="F415" s="4" t="s">
        <v>119</v>
      </c>
      <c r="G415" s="49">
        <v>2</v>
      </c>
      <c r="H415" s="6"/>
      <c r="I415" s="4">
        <f>SUM(H415:H420)</f>
        <v>0</v>
      </c>
      <c r="J415" s="4">
        <f>G415*I415</f>
        <v>0</v>
      </c>
      <c r="K415" s="4"/>
      <c r="L415" s="4">
        <v>1</v>
      </c>
      <c r="M415" s="4"/>
      <c r="N415" s="4">
        <v>1</v>
      </c>
      <c r="O415" s="4"/>
    </row>
    <row r="416" ht="14.5" customHeight="1" spans="1:15">
      <c r="A416" s="7"/>
      <c r="B416" s="7"/>
      <c r="C416" s="7"/>
      <c r="D416" s="4"/>
      <c r="E416" s="4"/>
      <c r="F416" s="4" t="s">
        <v>110</v>
      </c>
      <c r="G416" s="49"/>
      <c r="H416" s="6"/>
      <c r="I416" s="4"/>
      <c r="J416" s="4"/>
      <c r="K416" s="4"/>
      <c r="L416" s="4"/>
      <c r="M416" s="4"/>
      <c r="N416" s="4"/>
      <c r="O416" s="4"/>
    </row>
    <row r="417" ht="14.5" customHeight="1" spans="1:15">
      <c r="A417" s="7"/>
      <c r="B417" s="7"/>
      <c r="C417" s="7"/>
      <c r="D417" s="4"/>
      <c r="E417" s="4"/>
      <c r="F417" s="4" t="s">
        <v>246</v>
      </c>
      <c r="G417" s="49"/>
      <c r="H417" s="6"/>
      <c r="I417" s="4"/>
      <c r="J417" s="4"/>
      <c r="K417" s="4"/>
      <c r="L417" s="4"/>
      <c r="M417" s="4"/>
      <c r="N417" s="4"/>
      <c r="O417" s="4"/>
    </row>
    <row r="418" ht="14.5" customHeight="1" spans="1:15">
      <c r="A418" s="7"/>
      <c r="B418" s="7"/>
      <c r="C418" s="7"/>
      <c r="D418" s="4"/>
      <c r="E418" s="4"/>
      <c r="F418" s="4" t="s">
        <v>225</v>
      </c>
      <c r="G418" s="49"/>
      <c r="H418" s="6"/>
      <c r="I418" s="4"/>
      <c r="J418" s="4"/>
      <c r="K418" s="4"/>
      <c r="L418" s="4"/>
      <c r="M418" s="4"/>
      <c r="N418" s="4"/>
      <c r="O418" s="4"/>
    </row>
    <row r="419" ht="14.5" customHeight="1" spans="1:15">
      <c r="A419" s="7"/>
      <c r="B419" s="7"/>
      <c r="C419" s="7"/>
      <c r="D419" s="4"/>
      <c r="E419" s="4"/>
      <c r="F419" s="4" t="s">
        <v>70</v>
      </c>
      <c r="G419" s="49"/>
      <c r="H419" s="6"/>
      <c r="I419" s="4"/>
      <c r="J419" s="4"/>
      <c r="K419" s="4"/>
      <c r="L419" s="4"/>
      <c r="M419" s="4"/>
      <c r="N419" s="4"/>
      <c r="O419" s="4"/>
    </row>
    <row r="420" ht="14.5" customHeight="1" spans="1:15">
      <c r="A420" s="7"/>
      <c r="B420" s="7"/>
      <c r="C420" s="7"/>
      <c r="D420" s="4"/>
      <c r="E420" s="4"/>
      <c r="F420" s="4" t="s">
        <v>42</v>
      </c>
      <c r="G420" s="49"/>
      <c r="H420" s="6"/>
      <c r="I420" s="4"/>
      <c r="J420" s="4"/>
      <c r="K420" s="4"/>
      <c r="L420" s="4"/>
      <c r="M420" s="4"/>
      <c r="N420" s="4"/>
      <c r="O420" s="4"/>
    </row>
    <row r="421" ht="14.5" customHeight="1" spans="1:15">
      <c r="A421" s="7">
        <v>72</v>
      </c>
      <c r="B421" s="7"/>
      <c r="C421" s="7"/>
      <c r="D421" s="4" t="s">
        <v>247</v>
      </c>
      <c r="E421" s="4" t="s">
        <v>247</v>
      </c>
      <c r="F421" s="4" t="s">
        <v>102</v>
      </c>
      <c r="G421" s="49">
        <v>2</v>
      </c>
      <c r="H421" s="6"/>
      <c r="I421" s="4">
        <f>SUM(H421:H426)</f>
        <v>0</v>
      </c>
      <c r="J421" s="4">
        <f>G421*I421</f>
        <v>0</v>
      </c>
      <c r="K421" s="4"/>
      <c r="L421" s="4">
        <v>1</v>
      </c>
      <c r="M421" s="4"/>
      <c r="N421" s="4">
        <v>1</v>
      </c>
      <c r="O421" s="4"/>
    </row>
    <row r="422" ht="14.5" customHeight="1" spans="1:15">
      <c r="A422" s="7"/>
      <c r="B422" s="7"/>
      <c r="C422" s="7"/>
      <c r="D422" s="4"/>
      <c r="E422" s="4"/>
      <c r="F422" s="4" t="s">
        <v>119</v>
      </c>
      <c r="G422" s="49"/>
      <c r="H422" s="6"/>
      <c r="I422" s="4"/>
      <c r="J422" s="4"/>
      <c r="K422" s="4"/>
      <c r="L422" s="4"/>
      <c r="M422" s="4"/>
      <c r="N422" s="4"/>
      <c r="O422" s="4"/>
    </row>
    <row r="423" ht="14.5" customHeight="1" spans="1:15">
      <c r="A423" s="7"/>
      <c r="B423" s="7"/>
      <c r="C423" s="7"/>
      <c r="D423" s="4"/>
      <c r="E423" s="4"/>
      <c r="F423" s="4" t="s">
        <v>74</v>
      </c>
      <c r="G423" s="49"/>
      <c r="H423" s="6"/>
      <c r="I423" s="4"/>
      <c r="J423" s="4"/>
      <c r="K423" s="4"/>
      <c r="L423" s="4"/>
      <c r="M423" s="4"/>
      <c r="N423" s="4"/>
      <c r="O423" s="4"/>
    </row>
    <row r="424" ht="14.5" customHeight="1" spans="1:15">
      <c r="A424" s="7"/>
      <c r="B424" s="7"/>
      <c r="C424" s="7"/>
      <c r="D424" s="4"/>
      <c r="E424" s="4"/>
      <c r="F424" s="4" t="s">
        <v>70</v>
      </c>
      <c r="G424" s="49"/>
      <c r="H424" s="6"/>
      <c r="I424" s="4"/>
      <c r="J424" s="4"/>
      <c r="K424" s="4"/>
      <c r="L424" s="4"/>
      <c r="M424" s="4"/>
      <c r="N424" s="4"/>
      <c r="O424" s="4"/>
    </row>
    <row r="425" ht="14.5" customHeight="1" spans="1:15">
      <c r="A425" s="7"/>
      <c r="B425" s="7"/>
      <c r="C425" s="7"/>
      <c r="D425" s="4"/>
      <c r="E425" s="4"/>
      <c r="F425" s="4" t="s">
        <v>42</v>
      </c>
      <c r="G425" s="49"/>
      <c r="H425" s="6"/>
      <c r="I425" s="4"/>
      <c r="J425" s="4"/>
      <c r="K425" s="4"/>
      <c r="L425" s="4"/>
      <c r="M425" s="4"/>
      <c r="N425" s="4"/>
      <c r="O425" s="4"/>
    </row>
    <row r="426" ht="14.5" customHeight="1" spans="1:15">
      <c r="A426" s="8"/>
      <c r="B426" s="8"/>
      <c r="C426" s="8"/>
      <c r="D426" s="4"/>
      <c r="E426" s="4"/>
      <c r="F426" s="4" t="s">
        <v>56</v>
      </c>
      <c r="G426" s="49"/>
      <c r="H426" s="6"/>
      <c r="I426" s="4"/>
      <c r="J426" s="4"/>
      <c r="K426" s="4"/>
      <c r="L426" s="4"/>
      <c r="M426" s="4"/>
      <c r="N426" s="4"/>
      <c r="O426" s="4"/>
    </row>
    <row r="427" ht="14.5" customHeight="1" spans="1:15">
      <c r="A427" s="5">
        <v>23</v>
      </c>
      <c r="B427" s="5" t="s">
        <v>248</v>
      </c>
      <c r="C427" s="5" t="s">
        <v>248</v>
      </c>
      <c r="D427" s="10" t="s">
        <v>249</v>
      </c>
      <c r="E427" s="10" t="s">
        <v>249</v>
      </c>
      <c r="F427" s="56" t="s">
        <v>36</v>
      </c>
      <c r="G427" s="57">
        <v>1</v>
      </c>
      <c r="H427" s="6"/>
      <c r="I427" s="4">
        <f>SUM(H427:H431)</f>
        <v>0</v>
      </c>
      <c r="J427" s="4">
        <f>G427*I427</f>
        <v>0</v>
      </c>
      <c r="K427" s="4"/>
      <c r="L427" s="4">
        <v>1</v>
      </c>
      <c r="M427" s="4"/>
      <c r="N427" s="4"/>
      <c r="O427" s="4"/>
    </row>
    <row r="428" ht="14.5" customHeight="1" spans="1:15">
      <c r="A428" s="7"/>
      <c r="B428" s="7"/>
      <c r="C428" s="7"/>
      <c r="D428" s="10"/>
      <c r="E428" s="10"/>
      <c r="F428" s="56" t="s">
        <v>47</v>
      </c>
      <c r="G428" s="57"/>
      <c r="H428" s="6"/>
      <c r="I428" s="4"/>
      <c r="J428" s="4"/>
      <c r="K428" s="4"/>
      <c r="L428" s="4"/>
      <c r="M428" s="4"/>
      <c r="N428" s="4"/>
      <c r="O428" s="4"/>
    </row>
    <row r="429" ht="14.5" customHeight="1" spans="1:15">
      <c r="A429" s="7"/>
      <c r="B429" s="7"/>
      <c r="C429" s="7"/>
      <c r="D429" s="10"/>
      <c r="E429" s="10"/>
      <c r="F429" s="10" t="s">
        <v>78</v>
      </c>
      <c r="G429" s="57"/>
      <c r="H429" s="6"/>
      <c r="I429" s="4"/>
      <c r="J429" s="4"/>
      <c r="K429" s="4"/>
      <c r="L429" s="4"/>
      <c r="M429" s="4"/>
      <c r="N429" s="4"/>
      <c r="O429" s="4"/>
    </row>
    <row r="430" ht="14.5" customHeight="1" spans="1:15">
      <c r="A430" s="7"/>
      <c r="B430" s="7"/>
      <c r="C430" s="7"/>
      <c r="D430" s="10"/>
      <c r="E430" s="10"/>
      <c r="F430" s="10" t="s">
        <v>75</v>
      </c>
      <c r="G430" s="57"/>
      <c r="H430" s="6"/>
      <c r="I430" s="4"/>
      <c r="J430" s="4"/>
      <c r="K430" s="4"/>
      <c r="L430" s="4"/>
      <c r="M430" s="4"/>
      <c r="N430" s="4"/>
      <c r="O430" s="4"/>
    </row>
    <row r="431" ht="14.5" customHeight="1" spans="1:15">
      <c r="A431" s="7"/>
      <c r="B431" s="7"/>
      <c r="C431" s="7"/>
      <c r="D431" s="10"/>
      <c r="E431" s="10"/>
      <c r="F431" s="10" t="s">
        <v>250</v>
      </c>
      <c r="G431" s="57"/>
      <c r="H431" s="6"/>
      <c r="I431" s="4"/>
      <c r="J431" s="4"/>
      <c r="K431" s="4"/>
      <c r="L431" s="4"/>
      <c r="M431" s="4"/>
      <c r="N431" s="4"/>
      <c r="O431" s="4"/>
    </row>
    <row r="432" ht="14.5" customHeight="1" spans="1:15">
      <c r="A432" s="7">
        <v>74</v>
      </c>
      <c r="B432" s="7"/>
      <c r="C432" s="7"/>
      <c r="D432" s="5" t="s">
        <v>251</v>
      </c>
      <c r="E432" s="4" t="s">
        <v>252</v>
      </c>
      <c r="F432" s="15" t="s">
        <v>36</v>
      </c>
      <c r="G432" s="49">
        <v>1</v>
      </c>
      <c r="H432" s="6"/>
      <c r="I432" s="4">
        <f>SUM(H432:H437)</f>
        <v>0</v>
      </c>
      <c r="J432" s="4">
        <f>G432*I432</f>
        <v>0</v>
      </c>
      <c r="K432" s="4"/>
      <c r="L432" s="4">
        <v>1</v>
      </c>
      <c r="M432" s="4"/>
      <c r="N432" s="4"/>
      <c r="O432" s="4"/>
    </row>
    <row r="433" ht="14.5" customHeight="1" spans="1:15">
      <c r="A433" s="7"/>
      <c r="B433" s="7"/>
      <c r="C433" s="7"/>
      <c r="D433" s="7"/>
      <c r="E433" s="4"/>
      <c r="F433" s="4" t="s">
        <v>70</v>
      </c>
      <c r="G433" s="49"/>
      <c r="H433" s="6"/>
      <c r="I433" s="4"/>
      <c r="J433" s="4"/>
      <c r="K433" s="4"/>
      <c r="L433" s="4"/>
      <c r="M433" s="4"/>
      <c r="N433" s="4"/>
      <c r="O433" s="4"/>
    </row>
    <row r="434" ht="14.5" customHeight="1" spans="1:15">
      <c r="A434" s="7"/>
      <c r="B434" s="7"/>
      <c r="C434" s="7"/>
      <c r="D434" s="7"/>
      <c r="E434" s="4"/>
      <c r="F434" s="4" t="s">
        <v>42</v>
      </c>
      <c r="G434" s="49"/>
      <c r="H434" s="6"/>
      <c r="I434" s="4"/>
      <c r="J434" s="4"/>
      <c r="K434" s="4"/>
      <c r="L434" s="4"/>
      <c r="M434" s="4"/>
      <c r="N434" s="4"/>
      <c r="O434" s="4"/>
    </row>
    <row r="435" ht="14.5" customHeight="1" spans="1:15">
      <c r="A435" s="7"/>
      <c r="B435" s="7"/>
      <c r="C435" s="7"/>
      <c r="D435" s="7"/>
      <c r="E435" s="4"/>
      <c r="F435" s="4" t="s">
        <v>253</v>
      </c>
      <c r="G435" s="49"/>
      <c r="H435" s="6"/>
      <c r="I435" s="4"/>
      <c r="J435" s="4"/>
      <c r="K435" s="4"/>
      <c r="L435" s="4"/>
      <c r="M435" s="4"/>
      <c r="N435" s="4"/>
      <c r="O435" s="4"/>
    </row>
    <row r="436" ht="14.5" customHeight="1" spans="1:15">
      <c r="A436" s="7"/>
      <c r="B436" s="7"/>
      <c r="C436" s="7"/>
      <c r="D436" s="7"/>
      <c r="E436" s="4"/>
      <c r="F436" s="4" t="s">
        <v>157</v>
      </c>
      <c r="G436" s="49"/>
      <c r="H436" s="6"/>
      <c r="I436" s="4"/>
      <c r="J436" s="4"/>
      <c r="K436" s="4"/>
      <c r="L436" s="4"/>
      <c r="M436" s="4"/>
      <c r="N436" s="4"/>
      <c r="O436" s="4"/>
    </row>
    <row r="437" ht="14.5" customHeight="1" spans="1:15">
      <c r="A437" s="7"/>
      <c r="B437" s="7"/>
      <c r="C437" s="7"/>
      <c r="D437" s="7"/>
      <c r="E437" s="5"/>
      <c r="F437" s="5" t="s">
        <v>47</v>
      </c>
      <c r="G437" s="49"/>
      <c r="H437" s="6"/>
      <c r="I437" s="4"/>
      <c r="J437" s="4"/>
      <c r="K437" s="4"/>
      <c r="L437" s="4"/>
      <c r="M437" s="4"/>
      <c r="N437" s="4"/>
      <c r="O437" s="4"/>
    </row>
    <row r="438" ht="14.5" customHeight="1" spans="1:15">
      <c r="A438" s="4">
        <v>24</v>
      </c>
      <c r="B438" s="4" t="s">
        <v>254</v>
      </c>
      <c r="C438" s="4" t="s">
        <v>254</v>
      </c>
      <c r="D438" s="4" t="s">
        <v>254</v>
      </c>
      <c r="E438" s="4" t="s">
        <v>254</v>
      </c>
      <c r="F438" s="4" t="s">
        <v>154</v>
      </c>
      <c r="G438" s="4">
        <v>3</v>
      </c>
      <c r="H438" s="6"/>
      <c r="I438" s="4">
        <f>SUM(H438:H451)</f>
        <v>0</v>
      </c>
      <c r="J438" s="4">
        <f>G438*I438</f>
        <v>0</v>
      </c>
      <c r="K438" s="4">
        <v>1</v>
      </c>
      <c r="L438" s="4">
        <v>1</v>
      </c>
      <c r="M438" s="4">
        <v>1</v>
      </c>
      <c r="N438" s="4" t="s">
        <v>53</v>
      </c>
      <c r="O438" s="4"/>
    </row>
    <row r="439" ht="14.5" customHeight="1" spans="1:15">
      <c r="A439" s="4"/>
      <c r="B439" s="4"/>
      <c r="C439" s="4"/>
      <c r="D439" s="4"/>
      <c r="E439" s="4"/>
      <c r="F439" s="4" t="s">
        <v>110</v>
      </c>
      <c r="G439" s="4"/>
      <c r="H439" s="6"/>
      <c r="I439" s="4"/>
      <c r="J439" s="4"/>
      <c r="K439" s="4"/>
      <c r="L439" s="4"/>
      <c r="M439" s="4"/>
      <c r="N439" s="4"/>
      <c r="O439" s="4"/>
    </row>
    <row r="440" ht="14.5" customHeight="1" spans="1:15">
      <c r="A440" s="4"/>
      <c r="B440" s="4"/>
      <c r="C440" s="4"/>
      <c r="D440" s="4"/>
      <c r="E440" s="4"/>
      <c r="F440" s="4" t="s">
        <v>42</v>
      </c>
      <c r="G440" s="4"/>
      <c r="H440" s="6"/>
      <c r="I440" s="4"/>
      <c r="J440" s="4"/>
      <c r="K440" s="4"/>
      <c r="L440" s="4"/>
      <c r="M440" s="4"/>
      <c r="N440" s="4"/>
      <c r="O440" s="4"/>
    </row>
    <row r="441" ht="14.5" customHeight="1" spans="1:15">
      <c r="A441" s="4"/>
      <c r="B441" s="4"/>
      <c r="C441" s="4"/>
      <c r="D441" s="4"/>
      <c r="E441" s="4"/>
      <c r="F441" s="4" t="s">
        <v>70</v>
      </c>
      <c r="G441" s="4"/>
      <c r="H441" s="6"/>
      <c r="I441" s="4"/>
      <c r="J441" s="4"/>
      <c r="K441" s="4"/>
      <c r="L441" s="4"/>
      <c r="M441" s="4"/>
      <c r="N441" s="4"/>
      <c r="O441" s="4"/>
    </row>
    <row r="442" ht="14.5" customHeight="1" spans="1:15">
      <c r="A442" s="4"/>
      <c r="B442" s="4"/>
      <c r="C442" s="4"/>
      <c r="D442" s="4"/>
      <c r="E442" s="4"/>
      <c r="F442" s="4" t="s">
        <v>74</v>
      </c>
      <c r="G442" s="4"/>
      <c r="H442" s="6"/>
      <c r="I442" s="4"/>
      <c r="J442" s="4"/>
      <c r="K442" s="4"/>
      <c r="L442" s="4"/>
      <c r="M442" s="4"/>
      <c r="N442" s="4"/>
      <c r="O442" s="4"/>
    </row>
    <row r="443" ht="14.5" customHeight="1" spans="1:15">
      <c r="A443" s="4"/>
      <c r="B443" s="4"/>
      <c r="C443" s="4"/>
      <c r="D443" s="4"/>
      <c r="E443" s="4"/>
      <c r="F443" s="20" t="s">
        <v>255</v>
      </c>
      <c r="G443" s="4"/>
      <c r="H443" s="6"/>
      <c r="I443" s="4"/>
      <c r="J443" s="4"/>
      <c r="K443" s="4"/>
      <c r="L443" s="4"/>
      <c r="M443" s="4"/>
      <c r="N443" s="4"/>
      <c r="O443" s="4"/>
    </row>
    <row r="444" ht="14.5" customHeight="1" spans="1:15">
      <c r="A444" s="4"/>
      <c r="B444" s="4"/>
      <c r="C444" s="4"/>
      <c r="D444" s="4"/>
      <c r="E444" s="4"/>
      <c r="F444" s="4" t="s">
        <v>157</v>
      </c>
      <c r="G444" s="4"/>
      <c r="H444" s="6"/>
      <c r="I444" s="4"/>
      <c r="J444" s="4"/>
      <c r="K444" s="4"/>
      <c r="L444" s="4"/>
      <c r="M444" s="4"/>
      <c r="N444" s="4"/>
      <c r="O444" s="4"/>
    </row>
    <row r="445" ht="14.5" customHeight="1" spans="1:15">
      <c r="A445" s="4"/>
      <c r="B445" s="4"/>
      <c r="C445" s="4"/>
      <c r="D445" s="4"/>
      <c r="E445" s="4"/>
      <c r="F445" s="4" t="s">
        <v>71</v>
      </c>
      <c r="G445" s="4"/>
      <c r="H445" s="6"/>
      <c r="I445" s="4"/>
      <c r="J445" s="4"/>
      <c r="K445" s="4"/>
      <c r="L445" s="4"/>
      <c r="M445" s="4"/>
      <c r="N445" s="4"/>
      <c r="O445" s="4"/>
    </row>
    <row r="446" ht="14.5" customHeight="1" spans="1:15">
      <c r="A446" s="4"/>
      <c r="B446" s="4"/>
      <c r="C446" s="4"/>
      <c r="D446" s="4"/>
      <c r="E446" s="4"/>
      <c r="F446" s="4" t="s">
        <v>256</v>
      </c>
      <c r="G446" s="4"/>
      <c r="H446" s="6"/>
      <c r="I446" s="4"/>
      <c r="J446" s="4"/>
      <c r="K446" s="4"/>
      <c r="L446" s="4"/>
      <c r="M446" s="4"/>
      <c r="N446" s="4"/>
      <c r="O446" s="4"/>
    </row>
    <row r="447" ht="14.5" customHeight="1" spans="1:15">
      <c r="A447" s="4"/>
      <c r="B447" s="4"/>
      <c r="C447" s="4"/>
      <c r="D447" s="4"/>
      <c r="E447" s="4"/>
      <c r="F447" s="4" t="s">
        <v>78</v>
      </c>
      <c r="G447" s="4"/>
      <c r="H447" s="6"/>
      <c r="I447" s="4"/>
      <c r="J447" s="4"/>
      <c r="K447" s="4"/>
      <c r="L447" s="4"/>
      <c r="M447" s="4"/>
      <c r="N447" s="4"/>
      <c r="O447" s="4"/>
    </row>
    <row r="448" ht="14.5" customHeight="1" spans="1:15">
      <c r="A448" s="4"/>
      <c r="B448" s="4"/>
      <c r="C448" s="4"/>
      <c r="D448" s="4"/>
      <c r="E448" s="4"/>
      <c r="F448" s="4" t="s">
        <v>75</v>
      </c>
      <c r="G448" s="4"/>
      <c r="H448" s="6"/>
      <c r="I448" s="4"/>
      <c r="J448" s="4"/>
      <c r="K448" s="4"/>
      <c r="L448" s="4"/>
      <c r="M448" s="4"/>
      <c r="N448" s="4"/>
      <c r="O448" s="4"/>
    </row>
    <row r="449" ht="14.5" customHeight="1" spans="1:15">
      <c r="A449" s="4"/>
      <c r="B449" s="4"/>
      <c r="C449" s="4"/>
      <c r="D449" s="4"/>
      <c r="E449" s="4"/>
      <c r="F449" s="4" t="s">
        <v>116</v>
      </c>
      <c r="G449" s="4"/>
      <c r="H449" s="6"/>
      <c r="I449" s="4"/>
      <c r="J449" s="4"/>
      <c r="K449" s="4"/>
      <c r="L449" s="4"/>
      <c r="M449" s="4"/>
      <c r="N449" s="4"/>
      <c r="O449" s="4"/>
    </row>
    <row r="450" ht="14.5" customHeight="1" spans="1:15">
      <c r="A450" s="4"/>
      <c r="B450" s="4"/>
      <c r="C450" s="4"/>
      <c r="D450" s="4"/>
      <c r="E450" s="4"/>
      <c r="F450" s="4" t="s">
        <v>117</v>
      </c>
      <c r="G450" s="4"/>
      <c r="H450" s="6"/>
      <c r="I450" s="4"/>
      <c r="J450" s="4"/>
      <c r="K450" s="4"/>
      <c r="L450" s="4"/>
      <c r="M450" s="4"/>
      <c r="N450" s="4"/>
      <c r="O450" s="4"/>
    </row>
    <row r="451" ht="14.5" customHeight="1" spans="1:15">
      <c r="A451" s="4"/>
      <c r="B451" s="4"/>
      <c r="C451" s="4"/>
      <c r="D451" s="4"/>
      <c r="E451" s="4"/>
      <c r="F451" s="4" t="s">
        <v>219</v>
      </c>
      <c r="G451" s="4"/>
      <c r="H451" s="6"/>
      <c r="I451" s="4"/>
      <c r="J451" s="4"/>
      <c r="K451" s="4"/>
      <c r="L451" s="4"/>
      <c r="M451" s="4"/>
      <c r="N451" s="4"/>
      <c r="O451" s="4"/>
    </row>
    <row r="452" ht="14.5" customHeight="1" spans="1:15">
      <c r="A452" s="4"/>
      <c r="B452" s="4"/>
      <c r="C452" s="4"/>
      <c r="D452" s="4" t="s">
        <v>257</v>
      </c>
      <c r="E452" s="4" t="s">
        <v>257</v>
      </c>
      <c r="F452" s="4" t="s">
        <v>154</v>
      </c>
      <c r="G452" s="49">
        <v>10</v>
      </c>
      <c r="H452" s="6"/>
      <c r="I452" s="4">
        <f>SUM(H452:H466)</f>
        <v>0</v>
      </c>
      <c r="J452" s="4">
        <f>G452*I452</f>
        <v>0</v>
      </c>
      <c r="K452" s="4"/>
      <c r="L452" s="4"/>
      <c r="M452" s="4">
        <v>10</v>
      </c>
      <c r="N452" s="4"/>
      <c r="O452" s="4"/>
    </row>
    <row r="453" ht="14.5" customHeight="1" spans="1:15">
      <c r="A453" s="4"/>
      <c r="B453" s="4"/>
      <c r="C453" s="4"/>
      <c r="D453" s="4"/>
      <c r="E453" s="4"/>
      <c r="F453" s="4" t="s">
        <v>110</v>
      </c>
      <c r="G453" s="49"/>
      <c r="H453" s="6"/>
      <c r="I453" s="4"/>
      <c r="J453" s="4"/>
      <c r="K453" s="4"/>
      <c r="L453" s="4"/>
      <c r="M453" s="4"/>
      <c r="N453" s="4"/>
      <c r="O453" s="4"/>
    </row>
    <row r="454" ht="14.5" customHeight="1" spans="1:15">
      <c r="A454" s="4"/>
      <c r="B454" s="4"/>
      <c r="C454" s="4"/>
      <c r="D454" s="4"/>
      <c r="E454" s="4"/>
      <c r="F454" s="4" t="s">
        <v>70</v>
      </c>
      <c r="G454" s="49"/>
      <c r="H454" s="6"/>
      <c r="I454" s="4"/>
      <c r="J454" s="4"/>
      <c r="K454" s="4"/>
      <c r="L454" s="4"/>
      <c r="M454" s="4"/>
      <c r="N454" s="4"/>
      <c r="O454" s="4"/>
    </row>
    <row r="455" ht="14.5" customHeight="1" spans="1:15">
      <c r="A455" s="4"/>
      <c r="B455" s="4"/>
      <c r="C455" s="4"/>
      <c r="D455" s="4"/>
      <c r="E455" s="4"/>
      <c r="F455" s="4" t="s">
        <v>42</v>
      </c>
      <c r="G455" s="49"/>
      <c r="H455" s="6"/>
      <c r="I455" s="4"/>
      <c r="J455" s="4"/>
      <c r="K455" s="4"/>
      <c r="L455" s="4"/>
      <c r="M455" s="4"/>
      <c r="N455" s="4"/>
      <c r="O455" s="4"/>
    </row>
    <row r="456" ht="14.5" customHeight="1" spans="1:15">
      <c r="A456" s="4"/>
      <c r="B456" s="4"/>
      <c r="C456" s="4"/>
      <c r="D456" s="4"/>
      <c r="E456" s="4"/>
      <c r="F456" s="4" t="s">
        <v>157</v>
      </c>
      <c r="G456" s="49"/>
      <c r="H456" s="6"/>
      <c r="I456" s="4"/>
      <c r="J456" s="4"/>
      <c r="K456" s="4"/>
      <c r="L456" s="4"/>
      <c r="M456" s="4"/>
      <c r="N456" s="4"/>
      <c r="O456" s="4"/>
    </row>
    <row r="457" ht="14.5" customHeight="1" spans="1:15">
      <c r="A457" s="4"/>
      <c r="B457" s="4"/>
      <c r="C457" s="4"/>
      <c r="D457" s="4"/>
      <c r="E457" s="4"/>
      <c r="F457" s="4" t="s">
        <v>71</v>
      </c>
      <c r="G457" s="49"/>
      <c r="H457" s="6"/>
      <c r="I457" s="4"/>
      <c r="J457" s="4"/>
      <c r="K457" s="4"/>
      <c r="L457" s="4"/>
      <c r="M457" s="4"/>
      <c r="N457" s="4"/>
      <c r="O457" s="4"/>
    </row>
    <row r="458" ht="14.5" customHeight="1" spans="1:15">
      <c r="A458" s="4"/>
      <c r="B458" s="4"/>
      <c r="C458" s="4"/>
      <c r="D458" s="4"/>
      <c r="E458" s="4"/>
      <c r="F458" s="4" t="s">
        <v>256</v>
      </c>
      <c r="G458" s="49"/>
      <c r="H458" s="6"/>
      <c r="I458" s="4"/>
      <c r="J458" s="4"/>
      <c r="K458" s="4"/>
      <c r="L458" s="4"/>
      <c r="M458" s="4"/>
      <c r="N458" s="4"/>
      <c r="O458" s="4"/>
    </row>
    <row r="459" ht="14.5" customHeight="1" spans="1:15">
      <c r="A459" s="4"/>
      <c r="B459" s="4"/>
      <c r="C459" s="4"/>
      <c r="D459" s="4"/>
      <c r="E459" s="4"/>
      <c r="F459" s="4" t="s">
        <v>258</v>
      </c>
      <c r="G459" s="49"/>
      <c r="H459" s="6"/>
      <c r="I459" s="4"/>
      <c r="J459" s="4"/>
      <c r="K459" s="4"/>
      <c r="L459" s="4"/>
      <c r="M459" s="4"/>
      <c r="N459" s="4"/>
      <c r="O459" s="4"/>
    </row>
    <row r="460" ht="14.5" customHeight="1" spans="1:15">
      <c r="A460" s="4"/>
      <c r="B460" s="4"/>
      <c r="C460" s="4"/>
      <c r="D460" s="4"/>
      <c r="E460" s="4"/>
      <c r="F460" s="4" t="s">
        <v>86</v>
      </c>
      <c r="G460" s="49"/>
      <c r="H460" s="6"/>
      <c r="I460" s="4"/>
      <c r="J460" s="4"/>
      <c r="K460" s="4"/>
      <c r="L460" s="4"/>
      <c r="M460" s="4"/>
      <c r="N460" s="4"/>
      <c r="O460" s="4"/>
    </row>
    <row r="461" ht="14.5" customHeight="1" spans="1:15">
      <c r="A461" s="4"/>
      <c r="B461" s="4"/>
      <c r="C461" s="4"/>
      <c r="D461" s="4"/>
      <c r="E461" s="4"/>
      <c r="F461" s="4" t="s">
        <v>85</v>
      </c>
      <c r="G461" s="49"/>
      <c r="H461" s="6"/>
      <c r="I461" s="4"/>
      <c r="J461" s="4"/>
      <c r="K461" s="4"/>
      <c r="L461" s="4"/>
      <c r="M461" s="4"/>
      <c r="N461" s="4"/>
      <c r="O461" s="4"/>
    </row>
    <row r="462" ht="14.5" customHeight="1" spans="1:15">
      <c r="A462" s="4"/>
      <c r="B462" s="4"/>
      <c r="C462" s="4"/>
      <c r="D462" s="4"/>
      <c r="E462" s="4"/>
      <c r="F462" s="4" t="s">
        <v>78</v>
      </c>
      <c r="G462" s="49"/>
      <c r="H462" s="6"/>
      <c r="I462" s="4"/>
      <c r="J462" s="4"/>
      <c r="K462" s="4"/>
      <c r="L462" s="4"/>
      <c r="M462" s="4"/>
      <c r="N462" s="4"/>
      <c r="O462" s="4"/>
    </row>
    <row r="463" ht="14.5" customHeight="1" spans="1:15">
      <c r="A463" s="4"/>
      <c r="B463" s="4"/>
      <c r="C463" s="4"/>
      <c r="D463" s="4"/>
      <c r="E463" s="4"/>
      <c r="F463" s="4" t="s">
        <v>75</v>
      </c>
      <c r="G463" s="49"/>
      <c r="H463" s="6"/>
      <c r="I463" s="4"/>
      <c r="J463" s="4"/>
      <c r="K463" s="4"/>
      <c r="L463" s="4"/>
      <c r="M463" s="4"/>
      <c r="N463" s="4"/>
      <c r="O463" s="4"/>
    </row>
    <row r="464" ht="14.5" customHeight="1" spans="1:15">
      <c r="A464" s="4"/>
      <c r="B464" s="4"/>
      <c r="C464" s="4"/>
      <c r="D464" s="4"/>
      <c r="E464" s="4"/>
      <c r="F464" s="4" t="s">
        <v>116</v>
      </c>
      <c r="G464" s="49"/>
      <c r="H464" s="6"/>
      <c r="I464" s="4"/>
      <c r="J464" s="4"/>
      <c r="K464" s="4"/>
      <c r="L464" s="4"/>
      <c r="M464" s="4"/>
      <c r="N464" s="4"/>
      <c r="O464" s="4"/>
    </row>
    <row r="465" ht="14.5" customHeight="1" spans="1:15">
      <c r="A465" s="4"/>
      <c r="B465" s="4"/>
      <c r="C465" s="4"/>
      <c r="D465" s="4"/>
      <c r="E465" s="4"/>
      <c r="F465" s="4" t="s">
        <v>117</v>
      </c>
      <c r="G465" s="49"/>
      <c r="H465" s="6"/>
      <c r="I465" s="4"/>
      <c r="J465" s="4"/>
      <c r="K465" s="4"/>
      <c r="L465" s="4"/>
      <c r="M465" s="4"/>
      <c r="N465" s="4"/>
      <c r="O465" s="4"/>
    </row>
    <row r="466" ht="14.5" customHeight="1" spans="1:15">
      <c r="A466" s="4"/>
      <c r="B466" s="4"/>
      <c r="C466" s="4"/>
      <c r="D466" s="4"/>
      <c r="E466" s="4"/>
      <c r="F466" s="4" t="s">
        <v>219</v>
      </c>
      <c r="G466" s="49"/>
      <c r="H466" s="6"/>
      <c r="I466" s="4"/>
      <c r="J466" s="4"/>
      <c r="K466" s="4"/>
      <c r="L466" s="4"/>
      <c r="M466" s="4"/>
      <c r="N466" s="4"/>
      <c r="O466" s="4"/>
    </row>
    <row r="467" ht="14.5" customHeight="1" spans="1:15">
      <c r="A467" s="4"/>
      <c r="B467" s="4"/>
      <c r="C467" s="4" t="s">
        <v>259</v>
      </c>
      <c r="D467" s="4" t="s">
        <v>259</v>
      </c>
      <c r="E467" s="4" t="s">
        <v>259</v>
      </c>
      <c r="F467" s="4" t="s">
        <v>42</v>
      </c>
      <c r="G467" s="49">
        <v>4</v>
      </c>
      <c r="H467" s="6"/>
      <c r="I467" s="4">
        <f>SUM(H467:H477)</f>
        <v>0</v>
      </c>
      <c r="J467" s="4">
        <f>G467*I467</f>
        <v>0</v>
      </c>
      <c r="K467" s="4"/>
      <c r="L467" s="4">
        <v>4</v>
      </c>
      <c r="M467" s="4"/>
      <c r="N467" s="4"/>
      <c r="O467" s="4"/>
    </row>
    <row r="468" ht="14.5" customHeight="1" spans="1:15">
      <c r="A468" s="4"/>
      <c r="B468" s="4"/>
      <c r="C468" s="4"/>
      <c r="D468" s="4"/>
      <c r="E468" s="4"/>
      <c r="F468" s="4" t="s">
        <v>70</v>
      </c>
      <c r="G468" s="49"/>
      <c r="H468" s="6"/>
      <c r="I468" s="4"/>
      <c r="J468" s="4"/>
      <c r="K468" s="4"/>
      <c r="L468" s="4"/>
      <c r="M468" s="4"/>
      <c r="N468" s="4"/>
      <c r="O468" s="4"/>
    </row>
    <row r="469" ht="14.5" customHeight="1" spans="1:15">
      <c r="A469" s="4"/>
      <c r="B469" s="4"/>
      <c r="C469" s="4"/>
      <c r="D469" s="4"/>
      <c r="E469" s="4"/>
      <c r="F469" s="4" t="s">
        <v>71</v>
      </c>
      <c r="G469" s="49"/>
      <c r="H469" s="6"/>
      <c r="I469" s="4"/>
      <c r="J469" s="4"/>
      <c r="K469" s="4"/>
      <c r="L469" s="4"/>
      <c r="M469" s="4"/>
      <c r="N469" s="4"/>
      <c r="O469" s="4"/>
    </row>
    <row r="470" ht="14.5" customHeight="1" spans="1:15">
      <c r="A470" s="4"/>
      <c r="B470" s="4"/>
      <c r="C470" s="4"/>
      <c r="D470" s="4"/>
      <c r="E470" s="4"/>
      <c r="F470" s="4" t="s">
        <v>260</v>
      </c>
      <c r="G470" s="49"/>
      <c r="H470" s="6"/>
      <c r="I470" s="4"/>
      <c r="J470" s="4"/>
      <c r="K470" s="4"/>
      <c r="L470" s="4"/>
      <c r="M470" s="4"/>
      <c r="N470" s="4"/>
      <c r="O470" s="4"/>
    </row>
    <row r="471" ht="14.5" customHeight="1" spans="1:15">
      <c r="A471" s="4"/>
      <c r="B471" s="4"/>
      <c r="C471" s="4"/>
      <c r="D471" s="4"/>
      <c r="E471" s="4"/>
      <c r="F471" s="4" t="s">
        <v>85</v>
      </c>
      <c r="G471" s="49"/>
      <c r="H471" s="6"/>
      <c r="I471" s="4"/>
      <c r="J471" s="4"/>
      <c r="K471" s="4"/>
      <c r="L471" s="4"/>
      <c r="M471" s="4"/>
      <c r="N471" s="4"/>
      <c r="O471" s="4"/>
    </row>
    <row r="472" ht="14.5" customHeight="1" spans="1:15">
      <c r="A472" s="4"/>
      <c r="B472" s="4"/>
      <c r="C472" s="4"/>
      <c r="D472" s="4"/>
      <c r="E472" s="4"/>
      <c r="F472" s="4" t="s">
        <v>86</v>
      </c>
      <c r="G472" s="49"/>
      <c r="H472" s="6"/>
      <c r="I472" s="4"/>
      <c r="J472" s="4"/>
      <c r="K472" s="4"/>
      <c r="L472" s="4"/>
      <c r="M472" s="4"/>
      <c r="N472" s="4"/>
      <c r="O472" s="4"/>
    </row>
    <row r="473" ht="14.5" customHeight="1" spans="1:15">
      <c r="A473" s="4"/>
      <c r="B473" s="4"/>
      <c r="C473" s="4"/>
      <c r="D473" s="4"/>
      <c r="E473" s="4"/>
      <c r="F473" s="4" t="s">
        <v>110</v>
      </c>
      <c r="G473" s="49"/>
      <c r="H473" s="6"/>
      <c r="I473" s="4"/>
      <c r="J473" s="4"/>
      <c r="K473" s="4"/>
      <c r="L473" s="4"/>
      <c r="M473" s="4"/>
      <c r="N473" s="4"/>
      <c r="O473" s="4"/>
    </row>
    <row r="474" ht="14.5" customHeight="1" spans="1:15">
      <c r="A474" s="4"/>
      <c r="B474" s="4"/>
      <c r="C474" s="4"/>
      <c r="D474" s="4"/>
      <c r="E474" s="4"/>
      <c r="F474" s="4" t="s">
        <v>78</v>
      </c>
      <c r="G474" s="49"/>
      <c r="H474" s="6"/>
      <c r="I474" s="4"/>
      <c r="J474" s="4"/>
      <c r="K474" s="4"/>
      <c r="L474" s="4"/>
      <c r="M474" s="4"/>
      <c r="N474" s="4"/>
      <c r="O474" s="4"/>
    </row>
    <row r="475" ht="14.5" customHeight="1" spans="1:15">
      <c r="A475" s="4"/>
      <c r="B475" s="4"/>
      <c r="C475" s="4"/>
      <c r="D475" s="4"/>
      <c r="E475" s="4"/>
      <c r="F475" s="4" t="s">
        <v>75</v>
      </c>
      <c r="G475" s="49"/>
      <c r="H475" s="6"/>
      <c r="I475" s="4"/>
      <c r="J475" s="4"/>
      <c r="K475" s="4"/>
      <c r="L475" s="4"/>
      <c r="M475" s="4"/>
      <c r="N475" s="4"/>
      <c r="O475" s="4"/>
    </row>
    <row r="476" ht="14.5" customHeight="1" spans="1:15">
      <c r="A476" s="4"/>
      <c r="B476" s="4"/>
      <c r="C476" s="4"/>
      <c r="D476" s="4"/>
      <c r="E476" s="4"/>
      <c r="F476" s="4" t="s">
        <v>219</v>
      </c>
      <c r="G476" s="49"/>
      <c r="H476" s="6"/>
      <c r="I476" s="4"/>
      <c r="J476" s="4"/>
      <c r="K476" s="4"/>
      <c r="L476" s="4"/>
      <c r="M476" s="4"/>
      <c r="N476" s="4"/>
      <c r="O476" s="4"/>
    </row>
    <row r="477" ht="14.5" customHeight="1" spans="1:15">
      <c r="A477" s="4"/>
      <c r="B477" s="4"/>
      <c r="C477" s="4"/>
      <c r="D477" s="4"/>
      <c r="E477" s="4"/>
      <c r="F477" s="6" t="s">
        <v>129</v>
      </c>
      <c r="G477" s="49"/>
      <c r="H477" s="6"/>
      <c r="I477" s="4"/>
      <c r="J477" s="4"/>
      <c r="K477" s="4"/>
      <c r="L477" s="4"/>
      <c r="M477" s="4"/>
      <c r="N477" s="4"/>
      <c r="O477" s="4"/>
    </row>
    <row r="478" ht="14.5" customHeight="1" spans="1:15">
      <c r="A478" s="5">
        <v>25</v>
      </c>
      <c r="B478" s="5" t="s">
        <v>261</v>
      </c>
      <c r="C478" s="5" t="s">
        <v>261</v>
      </c>
      <c r="D478" s="4" t="s">
        <v>262</v>
      </c>
      <c r="E478" s="4" t="s">
        <v>263</v>
      </c>
      <c r="F478" s="4" t="s">
        <v>70</v>
      </c>
      <c r="G478" s="49">
        <v>3</v>
      </c>
      <c r="H478" s="6"/>
      <c r="I478" s="4">
        <f>SUM(H478:H485)</f>
        <v>0</v>
      </c>
      <c r="J478" s="4">
        <f>I478*G478</f>
        <v>0</v>
      </c>
      <c r="K478" s="4">
        <v>1</v>
      </c>
      <c r="L478" s="4">
        <v>1</v>
      </c>
      <c r="M478" s="4">
        <v>1</v>
      </c>
      <c r="N478" s="4"/>
      <c r="O478" s="4"/>
    </row>
    <row r="479" ht="14.5" customHeight="1" spans="1:15">
      <c r="A479" s="7"/>
      <c r="B479" s="7"/>
      <c r="C479" s="7"/>
      <c r="D479" s="4"/>
      <c r="E479" s="4"/>
      <c r="F479" s="4" t="s">
        <v>42</v>
      </c>
      <c r="G479" s="49"/>
      <c r="H479" s="6"/>
      <c r="I479" s="4"/>
      <c r="J479" s="4"/>
      <c r="K479" s="4"/>
      <c r="L479" s="4"/>
      <c r="M479" s="4"/>
      <c r="N479" s="4"/>
      <c r="O479" s="4"/>
    </row>
    <row r="480" ht="14.5" customHeight="1" spans="1:15">
      <c r="A480" s="7"/>
      <c r="B480" s="7"/>
      <c r="C480" s="7"/>
      <c r="D480" s="4"/>
      <c r="E480" s="4"/>
      <c r="F480" s="4" t="s">
        <v>71</v>
      </c>
      <c r="G480" s="49"/>
      <c r="H480" s="6"/>
      <c r="I480" s="4"/>
      <c r="J480" s="4"/>
      <c r="K480" s="4"/>
      <c r="L480" s="4"/>
      <c r="M480" s="4"/>
      <c r="N480" s="4"/>
      <c r="O480" s="4"/>
    </row>
    <row r="481" ht="14.5" customHeight="1" spans="1:15">
      <c r="A481" s="7"/>
      <c r="B481" s="7"/>
      <c r="C481" s="7"/>
      <c r="D481" s="4"/>
      <c r="E481" s="4"/>
      <c r="F481" s="4" t="s">
        <v>264</v>
      </c>
      <c r="G481" s="49"/>
      <c r="H481" s="6"/>
      <c r="I481" s="4"/>
      <c r="J481" s="4"/>
      <c r="K481" s="4"/>
      <c r="L481" s="4"/>
      <c r="M481" s="4"/>
      <c r="N481" s="4"/>
      <c r="O481" s="4"/>
    </row>
    <row r="482" ht="14.5" customHeight="1" spans="1:15">
      <c r="A482" s="7"/>
      <c r="B482" s="7"/>
      <c r="C482" s="7"/>
      <c r="D482" s="4"/>
      <c r="E482" s="4"/>
      <c r="F482" s="4" t="s">
        <v>256</v>
      </c>
      <c r="G482" s="49"/>
      <c r="H482" s="6"/>
      <c r="I482" s="4"/>
      <c r="J482" s="4"/>
      <c r="K482" s="4"/>
      <c r="L482" s="4"/>
      <c r="M482" s="4"/>
      <c r="N482" s="4"/>
      <c r="O482" s="4"/>
    </row>
    <row r="483" ht="14.5" customHeight="1" spans="1:15">
      <c r="A483" s="7"/>
      <c r="B483" s="7"/>
      <c r="C483" s="7"/>
      <c r="D483" s="4"/>
      <c r="E483" s="4"/>
      <c r="F483" s="4" t="s">
        <v>86</v>
      </c>
      <c r="G483" s="49"/>
      <c r="H483" s="6"/>
      <c r="I483" s="4"/>
      <c r="J483" s="4"/>
      <c r="K483" s="4"/>
      <c r="L483" s="4"/>
      <c r="M483" s="4"/>
      <c r="N483" s="4"/>
      <c r="O483" s="4"/>
    </row>
    <row r="484" ht="14.5" customHeight="1" spans="1:15">
      <c r="A484" s="7"/>
      <c r="B484" s="7"/>
      <c r="C484" s="7"/>
      <c r="D484" s="4"/>
      <c r="E484" s="4"/>
      <c r="F484" s="4" t="s">
        <v>85</v>
      </c>
      <c r="G484" s="49"/>
      <c r="H484" s="6"/>
      <c r="I484" s="4"/>
      <c r="J484" s="4"/>
      <c r="K484" s="4"/>
      <c r="L484" s="4"/>
      <c r="M484" s="4"/>
      <c r="N484" s="4"/>
      <c r="O484" s="4"/>
    </row>
    <row r="485" ht="14.5" customHeight="1" spans="1:15">
      <c r="A485" s="7"/>
      <c r="B485" s="7"/>
      <c r="C485" s="7"/>
      <c r="D485" s="4"/>
      <c r="E485" s="4"/>
      <c r="F485" s="4" t="s">
        <v>117</v>
      </c>
      <c r="G485" s="49"/>
      <c r="H485" s="6"/>
      <c r="I485" s="4"/>
      <c r="J485" s="4"/>
      <c r="K485" s="4"/>
      <c r="L485" s="4"/>
      <c r="M485" s="4"/>
      <c r="N485" s="4"/>
      <c r="O485" s="4"/>
    </row>
    <row r="486" ht="14.5" customHeight="1" spans="1:15">
      <c r="A486" s="7">
        <v>79</v>
      </c>
      <c r="B486" s="7"/>
      <c r="C486" s="7"/>
      <c r="D486" s="4" t="s">
        <v>265</v>
      </c>
      <c r="E486" s="4" t="s">
        <v>266</v>
      </c>
      <c r="F486" s="4" t="s">
        <v>70</v>
      </c>
      <c r="G486" s="49">
        <v>2</v>
      </c>
      <c r="H486" s="6"/>
      <c r="I486" s="4">
        <f>SUM(H486:H492)</f>
        <v>0</v>
      </c>
      <c r="J486" s="4">
        <f>I486*G486</f>
        <v>0</v>
      </c>
      <c r="K486" s="4">
        <v>1</v>
      </c>
      <c r="L486" s="4"/>
      <c r="M486" s="4">
        <v>1</v>
      </c>
      <c r="N486" s="4"/>
      <c r="O486" s="4"/>
    </row>
    <row r="487" ht="14.5" customHeight="1" spans="1:15">
      <c r="A487" s="7"/>
      <c r="B487" s="7"/>
      <c r="C487" s="7"/>
      <c r="D487" s="4"/>
      <c r="E487" s="4"/>
      <c r="F487" s="4" t="s">
        <v>42</v>
      </c>
      <c r="G487" s="49"/>
      <c r="H487" s="6"/>
      <c r="I487" s="4"/>
      <c r="J487" s="4"/>
      <c r="K487" s="4"/>
      <c r="L487" s="4"/>
      <c r="M487" s="4"/>
      <c r="N487" s="4"/>
      <c r="O487" s="4"/>
    </row>
    <row r="488" ht="14.5" customHeight="1" spans="1:15">
      <c r="A488" s="7"/>
      <c r="B488" s="7"/>
      <c r="C488" s="7"/>
      <c r="D488" s="4"/>
      <c r="E488" s="4"/>
      <c r="F488" s="4" t="s">
        <v>71</v>
      </c>
      <c r="G488" s="49"/>
      <c r="H488" s="6"/>
      <c r="I488" s="4"/>
      <c r="J488" s="4"/>
      <c r="K488" s="4"/>
      <c r="L488" s="4"/>
      <c r="M488" s="4"/>
      <c r="N488" s="4"/>
      <c r="O488" s="4"/>
    </row>
    <row r="489" ht="14.5" customHeight="1" spans="1:15">
      <c r="A489" s="7"/>
      <c r="B489" s="7"/>
      <c r="C489" s="7"/>
      <c r="D489" s="4"/>
      <c r="E489" s="4"/>
      <c r="F489" s="4" t="s">
        <v>264</v>
      </c>
      <c r="G489" s="49"/>
      <c r="H489" s="6"/>
      <c r="I489" s="4"/>
      <c r="J489" s="4"/>
      <c r="K489" s="4"/>
      <c r="L489" s="4"/>
      <c r="M489" s="4"/>
      <c r="N489" s="4"/>
      <c r="O489" s="4"/>
    </row>
    <row r="490" ht="14.5" customHeight="1" spans="1:15">
      <c r="A490" s="7"/>
      <c r="B490" s="7"/>
      <c r="C490" s="7"/>
      <c r="D490" s="4"/>
      <c r="E490" s="4"/>
      <c r="F490" s="4" t="s">
        <v>256</v>
      </c>
      <c r="G490" s="49"/>
      <c r="H490" s="6"/>
      <c r="I490" s="4"/>
      <c r="J490" s="4"/>
      <c r="K490" s="4"/>
      <c r="L490" s="4"/>
      <c r="M490" s="4"/>
      <c r="N490" s="4"/>
      <c r="O490" s="4"/>
    </row>
    <row r="491" ht="14.5" customHeight="1" spans="1:15">
      <c r="A491" s="7"/>
      <c r="B491" s="7"/>
      <c r="C491" s="7"/>
      <c r="D491" s="4"/>
      <c r="E491" s="4"/>
      <c r="F491" s="4" t="s">
        <v>79</v>
      </c>
      <c r="G491" s="49"/>
      <c r="H491" s="6"/>
      <c r="I491" s="4"/>
      <c r="J491" s="4"/>
      <c r="K491" s="4"/>
      <c r="L491" s="4"/>
      <c r="M491" s="4"/>
      <c r="N491" s="4"/>
      <c r="O491" s="4"/>
    </row>
    <row r="492" ht="14.5" customHeight="1" spans="1:15">
      <c r="A492" s="8"/>
      <c r="B492" s="8"/>
      <c r="C492" s="8"/>
      <c r="D492" s="4"/>
      <c r="E492" s="4"/>
      <c r="F492" s="4" t="s">
        <v>36</v>
      </c>
      <c r="G492" s="49"/>
      <c r="H492" s="6"/>
      <c r="I492" s="4"/>
      <c r="J492" s="4"/>
      <c r="K492" s="4"/>
      <c r="L492" s="4"/>
      <c r="M492" s="4"/>
      <c r="N492" s="4"/>
      <c r="O492" s="4"/>
    </row>
    <row r="493" ht="14.5" customHeight="1" spans="1:15">
      <c r="A493" s="5">
        <v>26</v>
      </c>
      <c r="B493" s="5" t="s">
        <v>267</v>
      </c>
      <c r="C493" s="5" t="s">
        <v>267</v>
      </c>
      <c r="D493" s="4" t="s">
        <v>268</v>
      </c>
      <c r="E493" s="4" t="s">
        <v>268</v>
      </c>
      <c r="F493" s="4" t="s">
        <v>107</v>
      </c>
      <c r="G493" s="49">
        <v>4</v>
      </c>
      <c r="H493" s="6"/>
      <c r="I493" s="4">
        <f>SUM(H493:H497)</f>
        <v>0</v>
      </c>
      <c r="J493" s="4">
        <f>I493*G493</f>
        <v>0</v>
      </c>
      <c r="K493" s="4">
        <v>1</v>
      </c>
      <c r="L493" s="4">
        <v>1</v>
      </c>
      <c r="M493" s="4">
        <v>1</v>
      </c>
      <c r="N493" s="4">
        <v>1</v>
      </c>
      <c r="O493" s="4"/>
    </row>
    <row r="494" ht="14.5" customHeight="1" spans="1:15">
      <c r="A494" s="7"/>
      <c r="B494" s="7"/>
      <c r="C494" s="7"/>
      <c r="D494" s="4"/>
      <c r="E494" s="4"/>
      <c r="F494" s="4" t="s">
        <v>269</v>
      </c>
      <c r="G494" s="49"/>
      <c r="I494" s="4"/>
      <c r="J494" s="4"/>
      <c r="K494" s="4"/>
      <c r="L494" s="4"/>
      <c r="M494" s="4"/>
      <c r="N494" s="4"/>
      <c r="O494" s="4"/>
    </row>
    <row r="495" ht="14.5" customHeight="1" spans="1:15">
      <c r="A495" s="7"/>
      <c r="B495" s="7"/>
      <c r="C495" s="7"/>
      <c r="D495" s="4"/>
      <c r="E495" s="4"/>
      <c r="F495" s="4" t="s">
        <v>270</v>
      </c>
      <c r="G495" s="49"/>
      <c r="H495" s="6"/>
      <c r="I495" s="4"/>
      <c r="J495" s="4"/>
      <c r="K495" s="4"/>
      <c r="L495" s="4"/>
      <c r="M495" s="4"/>
      <c r="N495" s="4"/>
      <c r="O495" s="4"/>
    </row>
    <row r="496" ht="14.5" customHeight="1" spans="1:15">
      <c r="A496" s="7"/>
      <c r="B496" s="7"/>
      <c r="C496" s="7"/>
      <c r="D496" s="4"/>
      <c r="E496" s="4"/>
      <c r="F496" s="4" t="s">
        <v>164</v>
      </c>
      <c r="G496" s="49"/>
      <c r="H496" s="6"/>
      <c r="I496" s="4"/>
      <c r="J496" s="4"/>
      <c r="K496" s="4"/>
      <c r="L496" s="4"/>
      <c r="M496" s="4"/>
      <c r="N496" s="4"/>
      <c r="O496" s="4"/>
    </row>
    <row r="497" ht="14.5" customHeight="1" spans="1:15">
      <c r="A497" s="8"/>
      <c r="B497" s="8"/>
      <c r="C497" s="8"/>
      <c r="D497" s="4"/>
      <c r="E497" s="4"/>
      <c r="F497" s="4" t="s">
        <v>271</v>
      </c>
      <c r="G497" s="49"/>
      <c r="H497" s="6"/>
      <c r="I497" s="4"/>
      <c r="J497" s="4"/>
      <c r="K497" s="4"/>
      <c r="L497" s="4"/>
      <c r="M497" s="4"/>
      <c r="N497" s="4"/>
      <c r="O497" s="4"/>
    </row>
    <row r="498" ht="22" customHeight="1" spans="1:15">
      <c r="A498" s="58" t="s">
        <v>272</v>
      </c>
      <c r="B498" s="58"/>
      <c r="C498" s="58"/>
      <c r="D498" s="58"/>
      <c r="E498" s="58"/>
      <c r="F498" s="58"/>
      <c r="G498" s="58">
        <f>SUM(G3:G497)</f>
        <v>180</v>
      </c>
      <c r="H498" s="59" t="s">
        <v>273</v>
      </c>
      <c r="I498" s="59" t="s">
        <v>273</v>
      </c>
      <c r="J498" s="59">
        <f>SUM(J3:J497)</f>
        <v>0</v>
      </c>
      <c r="K498" s="59">
        <f>SUM(K3:K497)</f>
        <v>44</v>
      </c>
      <c r="L498" s="59">
        <f>SUM(L3:L497)</f>
        <v>58</v>
      </c>
      <c r="M498" s="59">
        <f>SUM(M3:M497)</f>
        <v>54</v>
      </c>
      <c r="N498" s="59">
        <f>SUM(N3:N497)</f>
        <v>24</v>
      </c>
      <c r="O498" s="59"/>
    </row>
  </sheetData>
  <autoFilter ref="A2:O498">
    <extLst/>
  </autoFilter>
  <mergeCells count="782">
    <mergeCell ref="A1:O1"/>
    <mergeCell ref="A498:F498"/>
    <mergeCell ref="A3:A21"/>
    <mergeCell ref="A22:A60"/>
    <mergeCell ref="A61:A107"/>
    <mergeCell ref="A108:A153"/>
    <mergeCell ref="A154:A185"/>
    <mergeCell ref="A186:A223"/>
    <mergeCell ref="A224:A230"/>
    <mergeCell ref="A231:A240"/>
    <mergeCell ref="A241:A250"/>
    <mergeCell ref="A251:A255"/>
    <mergeCell ref="A256:A258"/>
    <mergeCell ref="A259:A268"/>
    <mergeCell ref="A269:A281"/>
    <mergeCell ref="A282:A293"/>
    <mergeCell ref="A294:A322"/>
    <mergeCell ref="A323:A354"/>
    <mergeCell ref="A355:A378"/>
    <mergeCell ref="A379:A386"/>
    <mergeCell ref="A387:A392"/>
    <mergeCell ref="A393:A395"/>
    <mergeCell ref="A396:A405"/>
    <mergeCell ref="A406:A426"/>
    <mergeCell ref="A427:A437"/>
    <mergeCell ref="A438:A477"/>
    <mergeCell ref="A478:A492"/>
    <mergeCell ref="A493:A497"/>
    <mergeCell ref="B3:B21"/>
    <mergeCell ref="B22:B60"/>
    <mergeCell ref="B61:B107"/>
    <mergeCell ref="B108:B153"/>
    <mergeCell ref="B154:B185"/>
    <mergeCell ref="B186:B223"/>
    <mergeCell ref="B224:B230"/>
    <mergeCell ref="B231:B240"/>
    <mergeCell ref="B241:B250"/>
    <mergeCell ref="B251:B255"/>
    <mergeCell ref="B256:B258"/>
    <mergeCell ref="B259:B268"/>
    <mergeCell ref="B269:B281"/>
    <mergeCell ref="B282:B293"/>
    <mergeCell ref="B294:B322"/>
    <mergeCell ref="B323:B354"/>
    <mergeCell ref="B355:B378"/>
    <mergeCell ref="B379:B386"/>
    <mergeCell ref="B387:B392"/>
    <mergeCell ref="B393:B395"/>
    <mergeCell ref="B396:B405"/>
    <mergeCell ref="B406:B426"/>
    <mergeCell ref="B427:B437"/>
    <mergeCell ref="B438:B477"/>
    <mergeCell ref="B478:B492"/>
    <mergeCell ref="B493:B497"/>
    <mergeCell ref="C3:C7"/>
    <mergeCell ref="C8:C12"/>
    <mergeCell ref="C13:C21"/>
    <mergeCell ref="C22:C60"/>
    <mergeCell ref="C61:C69"/>
    <mergeCell ref="C70:C78"/>
    <mergeCell ref="C79:C86"/>
    <mergeCell ref="C87:C92"/>
    <mergeCell ref="C93:C96"/>
    <mergeCell ref="C97:C102"/>
    <mergeCell ref="C103:C107"/>
    <mergeCell ref="C108:C121"/>
    <mergeCell ref="C122:C153"/>
    <mergeCell ref="C154:C185"/>
    <mergeCell ref="C186:C223"/>
    <mergeCell ref="C224:C230"/>
    <mergeCell ref="C231:C240"/>
    <mergeCell ref="C241:C250"/>
    <mergeCell ref="C251:C255"/>
    <mergeCell ref="C256:C258"/>
    <mergeCell ref="C259:C268"/>
    <mergeCell ref="C269:C281"/>
    <mergeCell ref="C282:C293"/>
    <mergeCell ref="C294:C300"/>
    <mergeCell ref="C301:C322"/>
    <mergeCell ref="C323:C354"/>
    <mergeCell ref="C355:C378"/>
    <mergeCell ref="C379:C386"/>
    <mergeCell ref="C387:C392"/>
    <mergeCell ref="C393:C395"/>
    <mergeCell ref="C396:C405"/>
    <mergeCell ref="C406:C426"/>
    <mergeCell ref="C427:C437"/>
    <mergeCell ref="C438:C466"/>
    <mergeCell ref="C467:C477"/>
    <mergeCell ref="C478:C492"/>
    <mergeCell ref="C493:C497"/>
    <mergeCell ref="D3:D7"/>
    <mergeCell ref="D8:D12"/>
    <mergeCell ref="D13:D16"/>
    <mergeCell ref="D17:D21"/>
    <mergeCell ref="D22:D60"/>
    <mergeCell ref="D61:D69"/>
    <mergeCell ref="D70:D78"/>
    <mergeCell ref="D79:D86"/>
    <mergeCell ref="D87:D92"/>
    <mergeCell ref="D93:D96"/>
    <mergeCell ref="D97:D102"/>
    <mergeCell ref="D103:D107"/>
    <mergeCell ref="D108:D113"/>
    <mergeCell ref="D114:D121"/>
    <mergeCell ref="D122:D130"/>
    <mergeCell ref="D131:D139"/>
    <mergeCell ref="D140:D144"/>
    <mergeCell ref="D145:D153"/>
    <mergeCell ref="D154:D176"/>
    <mergeCell ref="D177:D181"/>
    <mergeCell ref="D182:D185"/>
    <mergeCell ref="D186:D191"/>
    <mergeCell ref="D192:D200"/>
    <mergeCell ref="D201:D209"/>
    <mergeCell ref="D210:D216"/>
    <mergeCell ref="D217:D223"/>
    <mergeCell ref="D224:D230"/>
    <mergeCell ref="D231:D240"/>
    <mergeCell ref="D241:D245"/>
    <mergeCell ref="D246:D250"/>
    <mergeCell ref="D251:D255"/>
    <mergeCell ref="D256:D258"/>
    <mergeCell ref="D259:D268"/>
    <mergeCell ref="D269:D275"/>
    <mergeCell ref="D276:D281"/>
    <mergeCell ref="D282:D293"/>
    <mergeCell ref="D294:D300"/>
    <mergeCell ref="D301:D307"/>
    <mergeCell ref="D308:D316"/>
    <mergeCell ref="D317:D322"/>
    <mergeCell ref="D323:D333"/>
    <mergeCell ref="D334:D338"/>
    <mergeCell ref="D339:D354"/>
    <mergeCell ref="D355:D364"/>
    <mergeCell ref="D365:D371"/>
    <mergeCell ref="D372:D378"/>
    <mergeCell ref="D379:D386"/>
    <mergeCell ref="D387:D392"/>
    <mergeCell ref="D393:D395"/>
    <mergeCell ref="D396:D405"/>
    <mergeCell ref="D406:D414"/>
    <mergeCell ref="D415:D420"/>
    <mergeCell ref="D421:D426"/>
    <mergeCell ref="D427:D431"/>
    <mergeCell ref="D432:D437"/>
    <mergeCell ref="D438:D451"/>
    <mergeCell ref="D452:D466"/>
    <mergeCell ref="D467:D477"/>
    <mergeCell ref="D478:D485"/>
    <mergeCell ref="D486:D492"/>
    <mergeCell ref="D493:D497"/>
    <mergeCell ref="E3:E7"/>
    <mergeCell ref="E8:E12"/>
    <mergeCell ref="E13:E16"/>
    <mergeCell ref="E17:E21"/>
    <mergeCell ref="E22:E29"/>
    <mergeCell ref="E30:E37"/>
    <mergeCell ref="E38:E45"/>
    <mergeCell ref="E46:E52"/>
    <mergeCell ref="E53:E60"/>
    <mergeCell ref="E61:E69"/>
    <mergeCell ref="E70:E78"/>
    <mergeCell ref="E79:E86"/>
    <mergeCell ref="E87:E92"/>
    <mergeCell ref="E93:E96"/>
    <mergeCell ref="E97:E102"/>
    <mergeCell ref="E103:E107"/>
    <mergeCell ref="E108:E113"/>
    <mergeCell ref="E114:E121"/>
    <mergeCell ref="E122:E130"/>
    <mergeCell ref="E131:E139"/>
    <mergeCell ref="E140:E144"/>
    <mergeCell ref="E145:E153"/>
    <mergeCell ref="E154:E159"/>
    <mergeCell ref="E160:E165"/>
    <mergeCell ref="E166:E171"/>
    <mergeCell ref="E172:E176"/>
    <mergeCell ref="E177:E181"/>
    <mergeCell ref="E182:E185"/>
    <mergeCell ref="E186:E191"/>
    <mergeCell ref="E192:E200"/>
    <mergeCell ref="E201:E209"/>
    <mergeCell ref="E210:E216"/>
    <mergeCell ref="E217:E223"/>
    <mergeCell ref="E224:E230"/>
    <mergeCell ref="E231:E240"/>
    <mergeCell ref="E241:E245"/>
    <mergeCell ref="E246:E250"/>
    <mergeCell ref="E251:E255"/>
    <mergeCell ref="E256:E258"/>
    <mergeCell ref="E259:E268"/>
    <mergeCell ref="E269:E275"/>
    <mergeCell ref="E276:E281"/>
    <mergeCell ref="E282:E293"/>
    <mergeCell ref="E294:E300"/>
    <mergeCell ref="E301:E307"/>
    <mergeCell ref="E308:E316"/>
    <mergeCell ref="E317:E322"/>
    <mergeCell ref="E323:E333"/>
    <mergeCell ref="E334:E338"/>
    <mergeCell ref="E339:E347"/>
    <mergeCell ref="E348:E354"/>
    <mergeCell ref="E355:E364"/>
    <mergeCell ref="E365:E371"/>
    <mergeCell ref="E372:E378"/>
    <mergeCell ref="E379:E386"/>
    <mergeCell ref="E387:E392"/>
    <mergeCell ref="E393:E395"/>
    <mergeCell ref="E396:E400"/>
    <mergeCell ref="E401:E405"/>
    <mergeCell ref="E406:E414"/>
    <mergeCell ref="E415:E420"/>
    <mergeCell ref="E421:E426"/>
    <mergeCell ref="E427:E431"/>
    <mergeCell ref="E432:E437"/>
    <mergeCell ref="E438:E451"/>
    <mergeCell ref="E452:E466"/>
    <mergeCell ref="E467:E477"/>
    <mergeCell ref="E478:E485"/>
    <mergeCell ref="E486:E492"/>
    <mergeCell ref="E493:E497"/>
    <mergeCell ref="G3:G7"/>
    <mergeCell ref="G8:G12"/>
    <mergeCell ref="G13:G16"/>
    <mergeCell ref="G17:G21"/>
    <mergeCell ref="G22:G29"/>
    <mergeCell ref="G30:G37"/>
    <mergeCell ref="G38:G45"/>
    <mergeCell ref="G46:G52"/>
    <mergeCell ref="G53:G60"/>
    <mergeCell ref="G61:G69"/>
    <mergeCell ref="G70:G78"/>
    <mergeCell ref="G79:G86"/>
    <mergeCell ref="G87:G92"/>
    <mergeCell ref="G93:G96"/>
    <mergeCell ref="G97:G102"/>
    <mergeCell ref="G103:G107"/>
    <mergeCell ref="G108:G113"/>
    <mergeCell ref="G114:G121"/>
    <mergeCell ref="G122:G130"/>
    <mergeCell ref="G131:G139"/>
    <mergeCell ref="G140:G144"/>
    <mergeCell ref="G145:G153"/>
    <mergeCell ref="G154:G159"/>
    <mergeCell ref="G160:G165"/>
    <mergeCell ref="G166:G171"/>
    <mergeCell ref="G172:G176"/>
    <mergeCell ref="G177:G181"/>
    <mergeCell ref="G182:G185"/>
    <mergeCell ref="G186:G191"/>
    <mergeCell ref="G192:G200"/>
    <mergeCell ref="G201:G209"/>
    <mergeCell ref="G210:G216"/>
    <mergeCell ref="G217:G223"/>
    <mergeCell ref="G224:G230"/>
    <mergeCell ref="G231:G240"/>
    <mergeCell ref="G241:G245"/>
    <mergeCell ref="G246:G250"/>
    <mergeCell ref="G251:G255"/>
    <mergeCell ref="G256:G258"/>
    <mergeCell ref="G259:G268"/>
    <mergeCell ref="G269:G275"/>
    <mergeCell ref="G276:G281"/>
    <mergeCell ref="G282:G293"/>
    <mergeCell ref="G294:G300"/>
    <mergeCell ref="G301:G307"/>
    <mergeCell ref="G308:G316"/>
    <mergeCell ref="G317:G322"/>
    <mergeCell ref="G323:G333"/>
    <mergeCell ref="G334:G338"/>
    <mergeCell ref="G339:G347"/>
    <mergeCell ref="G348:G354"/>
    <mergeCell ref="G355:G364"/>
    <mergeCell ref="G365:G371"/>
    <mergeCell ref="G372:G378"/>
    <mergeCell ref="G379:G386"/>
    <mergeCell ref="G387:G392"/>
    <mergeCell ref="G393:G395"/>
    <mergeCell ref="G396:G400"/>
    <mergeCell ref="G401:G405"/>
    <mergeCell ref="G406:G414"/>
    <mergeCell ref="G415:G420"/>
    <mergeCell ref="G421:G426"/>
    <mergeCell ref="G427:G431"/>
    <mergeCell ref="G432:G437"/>
    <mergeCell ref="G438:G451"/>
    <mergeCell ref="G452:G466"/>
    <mergeCell ref="G467:G477"/>
    <mergeCell ref="G478:G485"/>
    <mergeCell ref="G486:G492"/>
    <mergeCell ref="G493:G497"/>
    <mergeCell ref="I3:I7"/>
    <mergeCell ref="I8:I12"/>
    <mergeCell ref="I13:I16"/>
    <mergeCell ref="I17:I21"/>
    <mergeCell ref="I22:I29"/>
    <mergeCell ref="I30:I37"/>
    <mergeCell ref="I38:I45"/>
    <mergeCell ref="I46:I52"/>
    <mergeCell ref="I53:I60"/>
    <mergeCell ref="I61:I69"/>
    <mergeCell ref="I70:I78"/>
    <mergeCell ref="I79:I86"/>
    <mergeCell ref="I87:I92"/>
    <mergeCell ref="I93:I96"/>
    <mergeCell ref="I97:I102"/>
    <mergeCell ref="I103:I107"/>
    <mergeCell ref="I108:I113"/>
    <mergeCell ref="I114:I121"/>
    <mergeCell ref="I122:I130"/>
    <mergeCell ref="I131:I139"/>
    <mergeCell ref="I140:I144"/>
    <mergeCell ref="I145:I153"/>
    <mergeCell ref="I154:I159"/>
    <mergeCell ref="I160:I165"/>
    <mergeCell ref="I166:I171"/>
    <mergeCell ref="I172:I176"/>
    <mergeCell ref="I177:I181"/>
    <mergeCell ref="I182:I185"/>
    <mergeCell ref="I186:I191"/>
    <mergeCell ref="I192:I200"/>
    <mergeCell ref="I201:I209"/>
    <mergeCell ref="I210:I216"/>
    <mergeCell ref="I217:I223"/>
    <mergeCell ref="I224:I230"/>
    <mergeCell ref="I231:I240"/>
    <mergeCell ref="I241:I245"/>
    <mergeCell ref="I246:I250"/>
    <mergeCell ref="I251:I255"/>
    <mergeCell ref="I256:I258"/>
    <mergeCell ref="I259:I268"/>
    <mergeCell ref="I269:I275"/>
    <mergeCell ref="I276:I281"/>
    <mergeCell ref="I282:I293"/>
    <mergeCell ref="I294:I300"/>
    <mergeCell ref="I301:I307"/>
    <mergeCell ref="I308:I316"/>
    <mergeCell ref="I317:I322"/>
    <mergeCell ref="I323:I333"/>
    <mergeCell ref="I334:I338"/>
    <mergeCell ref="I339:I347"/>
    <mergeCell ref="I348:I354"/>
    <mergeCell ref="I355:I364"/>
    <mergeCell ref="I365:I371"/>
    <mergeCell ref="I372:I378"/>
    <mergeCell ref="I379:I386"/>
    <mergeCell ref="I387:I392"/>
    <mergeCell ref="I393:I395"/>
    <mergeCell ref="I396:I400"/>
    <mergeCell ref="I401:I405"/>
    <mergeCell ref="I406:I414"/>
    <mergeCell ref="I415:I420"/>
    <mergeCell ref="I421:I426"/>
    <mergeCell ref="I427:I431"/>
    <mergeCell ref="I432:I437"/>
    <mergeCell ref="I438:I451"/>
    <mergeCell ref="I452:I466"/>
    <mergeCell ref="I467:I477"/>
    <mergeCell ref="I478:I485"/>
    <mergeCell ref="I486:I492"/>
    <mergeCell ref="I493:I497"/>
    <mergeCell ref="J3:J7"/>
    <mergeCell ref="J8:J12"/>
    <mergeCell ref="J13:J16"/>
    <mergeCell ref="J17:J21"/>
    <mergeCell ref="J22:J29"/>
    <mergeCell ref="J30:J37"/>
    <mergeCell ref="J38:J45"/>
    <mergeCell ref="J46:J52"/>
    <mergeCell ref="J53:J60"/>
    <mergeCell ref="J61:J69"/>
    <mergeCell ref="J70:J78"/>
    <mergeCell ref="J79:J86"/>
    <mergeCell ref="J87:J92"/>
    <mergeCell ref="J93:J96"/>
    <mergeCell ref="J97:J102"/>
    <mergeCell ref="J103:J107"/>
    <mergeCell ref="J108:J113"/>
    <mergeCell ref="J114:J121"/>
    <mergeCell ref="J122:J130"/>
    <mergeCell ref="J131:J139"/>
    <mergeCell ref="J140:J144"/>
    <mergeCell ref="J145:J153"/>
    <mergeCell ref="J154:J159"/>
    <mergeCell ref="J160:J165"/>
    <mergeCell ref="J166:J171"/>
    <mergeCell ref="J172:J176"/>
    <mergeCell ref="J177:J181"/>
    <mergeCell ref="J182:J185"/>
    <mergeCell ref="J186:J191"/>
    <mergeCell ref="J192:J200"/>
    <mergeCell ref="J201:J209"/>
    <mergeCell ref="J210:J216"/>
    <mergeCell ref="J217:J223"/>
    <mergeCell ref="J224:J230"/>
    <mergeCell ref="J231:J240"/>
    <mergeCell ref="J241:J245"/>
    <mergeCell ref="J246:J250"/>
    <mergeCell ref="J251:J255"/>
    <mergeCell ref="J256:J258"/>
    <mergeCell ref="J259:J268"/>
    <mergeCell ref="J269:J275"/>
    <mergeCell ref="J276:J281"/>
    <mergeCell ref="J282:J293"/>
    <mergeCell ref="J294:J300"/>
    <mergeCell ref="J301:J307"/>
    <mergeCell ref="J308:J316"/>
    <mergeCell ref="J317:J322"/>
    <mergeCell ref="J323:J333"/>
    <mergeCell ref="J334:J338"/>
    <mergeCell ref="J339:J347"/>
    <mergeCell ref="J348:J354"/>
    <mergeCell ref="J355:J364"/>
    <mergeCell ref="J365:J371"/>
    <mergeCell ref="J372:J378"/>
    <mergeCell ref="J379:J386"/>
    <mergeCell ref="J387:J392"/>
    <mergeCell ref="J393:J395"/>
    <mergeCell ref="J396:J400"/>
    <mergeCell ref="J401:J405"/>
    <mergeCell ref="J406:J414"/>
    <mergeCell ref="J415:J420"/>
    <mergeCell ref="J421:J426"/>
    <mergeCell ref="J427:J431"/>
    <mergeCell ref="J432:J437"/>
    <mergeCell ref="J438:J451"/>
    <mergeCell ref="J452:J466"/>
    <mergeCell ref="J467:J477"/>
    <mergeCell ref="J478:J485"/>
    <mergeCell ref="J486:J492"/>
    <mergeCell ref="J493:J497"/>
    <mergeCell ref="K3:K7"/>
    <mergeCell ref="K8:K12"/>
    <mergeCell ref="K13:K16"/>
    <mergeCell ref="K17:K21"/>
    <mergeCell ref="K22:K29"/>
    <mergeCell ref="K30:K37"/>
    <mergeCell ref="K38:K45"/>
    <mergeCell ref="K46:K52"/>
    <mergeCell ref="K53:K60"/>
    <mergeCell ref="K61:K69"/>
    <mergeCell ref="K70:K78"/>
    <mergeCell ref="K79:K86"/>
    <mergeCell ref="K87:K92"/>
    <mergeCell ref="K93:K96"/>
    <mergeCell ref="K97:K102"/>
    <mergeCell ref="K103:K107"/>
    <mergeCell ref="K108:K113"/>
    <mergeCell ref="K114:K121"/>
    <mergeCell ref="K122:K130"/>
    <mergeCell ref="K131:K139"/>
    <mergeCell ref="K140:K144"/>
    <mergeCell ref="K145:K153"/>
    <mergeCell ref="K154:K159"/>
    <mergeCell ref="K160:K165"/>
    <mergeCell ref="K166:K171"/>
    <mergeCell ref="K172:K176"/>
    <mergeCell ref="K177:K181"/>
    <mergeCell ref="K182:K185"/>
    <mergeCell ref="K186:K191"/>
    <mergeCell ref="K192:K200"/>
    <mergeCell ref="K201:K209"/>
    <mergeCell ref="K210:K216"/>
    <mergeCell ref="K217:K223"/>
    <mergeCell ref="K224:K230"/>
    <mergeCell ref="K231:K240"/>
    <mergeCell ref="K241:K245"/>
    <mergeCell ref="K246:K250"/>
    <mergeCell ref="K251:K255"/>
    <mergeCell ref="K256:K258"/>
    <mergeCell ref="K259:K268"/>
    <mergeCell ref="K269:K275"/>
    <mergeCell ref="K276:K281"/>
    <mergeCell ref="K282:K293"/>
    <mergeCell ref="K294:K300"/>
    <mergeCell ref="K301:K307"/>
    <mergeCell ref="K308:K316"/>
    <mergeCell ref="K317:K322"/>
    <mergeCell ref="K323:K333"/>
    <mergeCell ref="K334:K338"/>
    <mergeCell ref="K339:K347"/>
    <mergeCell ref="K348:K354"/>
    <mergeCell ref="K355:K364"/>
    <mergeCell ref="K365:K371"/>
    <mergeCell ref="K372:K378"/>
    <mergeCell ref="K379:K386"/>
    <mergeCell ref="K387:K392"/>
    <mergeCell ref="K393:K395"/>
    <mergeCell ref="K396:K400"/>
    <mergeCell ref="K401:K405"/>
    <mergeCell ref="K406:K414"/>
    <mergeCell ref="K415:K420"/>
    <mergeCell ref="K421:K426"/>
    <mergeCell ref="K427:K431"/>
    <mergeCell ref="K432:K437"/>
    <mergeCell ref="K438:K451"/>
    <mergeCell ref="K452:K466"/>
    <mergeCell ref="K467:K477"/>
    <mergeCell ref="K478:K485"/>
    <mergeCell ref="K486:K492"/>
    <mergeCell ref="K493:K497"/>
    <mergeCell ref="L3:L7"/>
    <mergeCell ref="L8:L12"/>
    <mergeCell ref="L13:L16"/>
    <mergeCell ref="L17:L21"/>
    <mergeCell ref="L22:L29"/>
    <mergeCell ref="L30:L37"/>
    <mergeCell ref="L38:L45"/>
    <mergeCell ref="L46:L52"/>
    <mergeCell ref="L53:L60"/>
    <mergeCell ref="L61:L69"/>
    <mergeCell ref="L70:L78"/>
    <mergeCell ref="L79:L86"/>
    <mergeCell ref="L87:L92"/>
    <mergeCell ref="L93:L96"/>
    <mergeCell ref="L97:L102"/>
    <mergeCell ref="L103:L107"/>
    <mergeCell ref="L108:L113"/>
    <mergeCell ref="L114:L121"/>
    <mergeCell ref="L122:L130"/>
    <mergeCell ref="L131:L139"/>
    <mergeCell ref="L140:L144"/>
    <mergeCell ref="L145:L153"/>
    <mergeCell ref="L154:L159"/>
    <mergeCell ref="L160:L165"/>
    <mergeCell ref="L166:L171"/>
    <mergeCell ref="L172:L176"/>
    <mergeCell ref="L177:L181"/>
    <mergeCell ref="L182:L185"/>
    <mergeCell ref="L186:L191"/>
    <mergeCell ref="L192:L200"/>
    <mergeCell ref="L201:L209"/>
    <mergeCell ref="L210:L216"/>
    <mergeCell ref="L217:L223"/>
    <mergeCell ref="L224:L230"/>
    <mergeCell ref="L231:L240"/>
    <mergeCell ref="L241:L245"/>
    <mergeCell ref="L246:L250"/>
    <mergeCell ref="L251:L255"/>
    <mergeCell ref="L256:L258"/>
    <mergeCell ref="L259:L268"/>
    <mergeCell ref="L269:L275"/>
    <mergeCell ref="L276:L281"/>
    <mergeCell ref="L282:L293"/>
    <mergeCell ref="L294:L300"/>
    <mergeCell ref="L301:L307"/>
    <mergeCell ref="L308:L316"/>
    <mergeCell ref="L317:L322"/>
    <mergeCell ref="L323:L333"/>
    <mergeCell ref="L334:L338"/>
    <mergeCell ref="L339:L347"/>
    <mergeCell ref="L348:L354"/>
    <mergeCell ref="L355:L364"/>
    <mergeCell ref="L365:L371"/>
    <mergeCell ref="L372:L378"/>
    <mergeCell ref="L379:L386"/>
    <mergeCell ref="L387:L392"/>
    <mergeCell ref="L393:L395"/>
    <mergeCell ref="L396:L400"/>
    <mergeCell ref="L401:L405"/>
    <mergeCell ref="L406:L414"/>
    <mergeCell ref="L415:L420"/>
    <mergeCell ref="L421:L426"/>
    <mergeCell ref="L427:L431"/>
    <mergeCell ref="L432:L437"/>
    <mergeCell ref="L438:L451"/>
    <mergeCell ref="L452:L466"/>
    <mergeCell ref="L467:L477"/>
    <mergeCell ref="L478:L485"/>
    <mergeCell ref="L486:L492"/>
    <mergeCell ref="L493:L497"/>
    <mergeCell ref="M3:M7"/>
    <mergeCell ref="M8:M12"/>
    <mergeCell ref="M13:M16"/>
    <mergeCell ref="M17:M21"/>
    <mergeCell ref="M22:M29"/>
    <mergeCell ref="M30:M37"/>
    <mergeCell ref="M38:M45"/>
    <mergeCell ref="M46:M52"/>
    <mergeCell ref="M53:M60"/>
    <mergeCell ref="M61:M69"/>
    <mergeCell ref="M70:M78"/>
    <mergeCell ref="M79:M86"/>
    <mergeCell ref="M87:M92"/>
    <mergeCell ref="M93:M96"/>
    <mergeCell ref="M97:M102"/>
    <mergeCell ref="M103:M107"/>
    <mergeCell ref="M108:M113"/>
    <mergeCell ref="M114:M121"/>
    <mergeCell ref="M122:M130"/>
    <mergeCell ref="M131:M139"/>
    <mergeCell ref="M140:M144"/>
    <mergeCell ref="M145:M153"/>
    <mergeCell ref="M154:M159"/>
    <mergeCell ref="M160:M165"/>
    <mergeCell ref="M166:M171"/>
    <mergeCell ref="M172:M176"/>
    <mergeCell ref="M177:M181"/>
    <mergeCell ref="M182:M185"/>
    <mergeCell ref="M186:M191"/>
    <mergeCell ref="M192:M200"/>
    <mergeCell ref="M201:M209"/>
    <mergeCell ref="M210:M216"/>
    <mergeCell ref="M217:M223"/>
    <mergeCell ref="M224:M230"/>
    <mergeCell ref="M231:M240"/>
    <mergeCell ref="M241:M245"/>
    <mergeCell ref="M246:M250"/>
    <mergeCell ref="M251:M255"/>
    <mergeCell ref="M256:M258"/>
    <mergeCell ref="M259:M268"/>
    <mergeCell ref="M269:M275"/>
    <mergeCell ref="M276:M281"/>
    <mergeCell ref="M282:M293"/>
    <mergeCell ref="M294:M300"/>
    <mergeCell ref="M301:M307"/>
    <mergeCell ref="M308:M316"/>
    <mergeCell ref="M317:M322"/>
    <mergeCell ref="M323:M333"/>
    <mergeCell ref="M334:M338"/>
    <mergeCell ref="M339:M347"/>
    <mergeCell ref="M348:M354"/>
    <mergeCell ref="M355:M364"/>
    <mergeCell ref="M365:M371"/>
    <mergeCell ref="M372:M378"/>
    <mergeCell ref="M379:M386"/>
    <mergeCell ref="M387:M392"/>
    <mergeCell ref="M393:M395"/>
    <mergeCell ref="M396:M400"/>
    <mergeCell ref="M401:M405"/>
    <mergeCell ref="M406:M414"/>
    <mergeCell ref="M415:M420"/>
    <mergeCell ref="M421:M426"/>
    <mergeCell ref="M427:M431"/>
    <mergeCell ref="M432:M437"/>
    <mergeCell ref="M438:M451"/>
    <mergeCell ref="M452:M466"/>
    <mergeCell ref="M467:M477"/>
    <mergeCell ref="M478:M485"/>
    <mergeCell ref="M486:M492"/>
    <mergeCell ref="M493:M497"/>
    <mergeCell ref="N3:N7"/>
    <mergeCell ref="N8:N12"/>
    <mergeCell ref="N13:N16"/>
    <mergeCell ref="N17:N21"/>
    <mergeCell ref="N22:N29"/>
    <mergeCell ref="N30:N37"/>
    <mergeCell ref="N38:N45"/>
    <mergeCell ref="N46:N52"/>
    <mergeCell ref="N53:N60"/>
    <mergeCell ref="N61:N69"/>
    <mergeCell ref="N70:N78"/>
    <mergeCell ref="N79:N86"/>
    <mergeCell ref="N87:N92"/>
    <mergeCell ref="N93:N96"/>
    <mergeCell ref="N97:N102"/>
    <mergeCell ref="N103:N107"/>
    <mergeCell ref="N108:N113"/>
    <mergeCell ref="N114:N121"/>
    <mergeCell ref="N122:N130"/>
    <mergeCell ref="N131:N139"/>
    <mergeCell ref="N140:N144"/>
    <mergeCell ref="N145:N153"/>
    <mergeCell ref="N154:N159"/>
    <mergeCell ref="N160:N165"/>
    <mergeCell ref="N166:N171"/>
    <mergeCell ref="N172:N176"/>
    <mergeCell ref="N177:N181"/>
    <mergeCell ref="N182:N185"/>
    <mergeCell ref="N186:N191"/>
    <mergeCell ref="N192:N200"/>
    <mergeCell ref="N201:N209"/>
    <mergeCell ref="N210:N216"/>
    <mergeCell ref="N217:N223"/>
    <mergeCell ref="N224:N230"/>
    <mergeCell ref="N231:N240"/>
    <mergeCell ref="N241:N245"/>
    <mergeCell ref="N246:N250"/>
    <mergeCell ref="N251:N255"/>
    <mergeCell ref="N256:N258"/>
    <mergeCell ref="N259:N268"/>
    <mergeCell ref="N269:N275"/>
    <mergeCell ref="N276:N281"/>
    <mergeCell ref="N282:N293"/>
    <mergeCell ref="N294:N300"/>
    <mergeCell ref="N301:N307"/>
    <mergeCell ref="N308:N316"/>
    <mergeCell ref="N317:N322"/>
    <mergeCell ref="N323:N333"/>
    <mergeCell ref="N334:N338"/>
    <mergeCell ref="N339:N347"/>
    <mergeCell ref="N348:N354"/>
    <mergeCell ref="N355:N364"/>
    <mergeCell ref="N365:N371"/>
    <mergeCell ref="N372:N378"/>
    <mergeCell ref="N379:N386"/>
    <mergeCell ref="N387:N392"/>
    <mergeCell ref="N393:N395"/>
    <mergeCell ref="N396:N400"/>
    <mergeCell ref="N401:N405"/>
    <mergeCell ref="N406:N414"/>
    <mergeCell ref="N415:N420"/>
    <mergeCell ref="N421:N426"/>
    <mergeCell ref="N427:N431"/>
    <mergeCell ref="N432:N437"/>
    <mergeCell ref="N438:N451"/>
    <mergeCell ref="N452:N466"/>
    <mergeCell ref="N467:N477"/>
    <mergeCell ref="N478:N485"/>
    <mergeCell ref="N486:N492"/>
    <mergeCell ref="N493:N497"/>
    <mergeCell ref="O3:O7"/>
    <mergeCell ref="O8:O12"/>
    <mergeCell ref="O13:O16"/>
    <mergeCell ref="O17:O21"/>
    <mergeCell ref="O22:O29"/>
    <mergeCell ref="O30:O37"/>
    <mergeCell ref="O38:O45"/>
    <mergeCell ref="O46:O52"/>
    <mergeCell ref="O53:O60"/>
    <mergeCell ref="O61:O69"/>
    <mergeCell ref="O70:O78"/>
    <mergeCell ref="O79:O86"/>
    <mergeCell ref="O87:O92"/>
    <mergeCell ref="O93:O96"/>
    <mergeCell ref="O97:O102"/>
    <mergeCell ref="O103:O107"/>
    <mergeCell ref="O108:O113"/>
    <mergeCell ref="O114:O121"/>
    <mergeCell ref="O122:O130"/>
    <mergeCell ref="O131:O139"/>
    <mergeCell ref="O140:O144"/>
    <mergeCell ref="O145:O153"/>
    <mergeCell ref="O154:O159"/>
    <mergeCell ref="O160:O165"/>
    <mergeCell ref="O166:O171"/>
    <mergeCell ref="O172:O176"/>
    <mergeCell ref="O177:O181"/>
    <mergeCell ref="O182:O185"/>
    <mergeCell ref="O186:O191"/>
    <mergeCell ref="O192:O200"/>
    <mergeCell ref="O201:O209"/>
    <mergeCell ref="O210:O216"/>
    <mergeCell ref="O217:O223"/>
    <mergeCell ref="O224:O230"/>
    <mergeCell ref="O231:O240"/>
    <mergeCell ref="O241:O245"/>
    <mergeCell ref="O246:O250"/>
    <mergeCell ref="O251:O255"/>
    <mergeCell ref="O256:O258"/>
    <mergeCell ref="O259:O268"/>
    <mergeCell ref="O269:O275"/>
    <mergeCell ref="O276:O281"/>
    <mergeCell ref="O282:O293"/>
    <mergeCell ref="O294:O300"/>
    <mergeCell ref="O301:O307"/>
    <mergeCell ref="O308:O316"/>
    <mergeCell ref="O317:O322"/>
    <mergeCell ref="O323:O333"/>
    <mergeCell ref="O334:O338"/>
    <mergeCell ref="O339:O347"/>
    <mergeCell ref="O348:O354"/>
    <mergeCell ref="O355:O364"/>
    <mergeCell ref="O365:O371"/>
    <mergeCell ref="O372:O378"/>
    <mergeCell ref="O379:O386"/>
    <mergeCell ref="O387:O392"/>
    <mergeCell ref="O393:O395"/>
    <mergeCell ref="O396:O400"/>
    <mergeCell ref="O401:O405"/>
    <mergeCell ref="O406:O414"/>
    <mergeCell ref="O415:O420"/>
    <mergeCell ref="O421:O426"/>
    <mergeCell ref="O427:O431"/>
    <mergeCell ref="O432:O437"/>
    <mergeCell ref="O438:O451"/>
    <mergeCell ref="O452:O466"/>
    <mergeCell ref="O467:O477"/>
    <mergeCell ref="O478:O485"/>
    <mergeCell ref="O486:O492"/>
    <mergeCell ref="O493:O497"/>
  </mergeCells>
  <pageMargins left="0.7" right="0.7" top="0.196527777777778" bottom="0.472222222222222" header="0.0784722222222222" footer="0.3"/>
  <pageSetup paperSize="9" scale="83" fitToHeight="0" orientation="landscape"/>
  <headerFooter/>
  <ignoredErrors>
    <ignoredError sqref="I105:I135 I37:I41 I52:I56 I95:I104 I86:I93 I78:I83 I68:I75 I62:I66 I59:I60 I44:I49 I29:I34 I3:I26 I138:I20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3"/>
  <sheetViews>
    <sheetView workbookViewId="0">
      <pane ySplit="3" topLeftCell="A4" activePane="bottomLeft" state="frozen"/>
      <selection/>
      <selection pane="bottomLeft" activeCell="O19" sqref="O19:O22"/>
    </sheetView>
  </sheetViews>
  <sheetFormatPr defaultColWidth="9" defaultRowHeight="13.5"/>
  <cols>
    <col min="1" max="1" width="6.25" customWidth="1"/>
    <col min="2" max="4" width="9.41666666666667" customWidth="1"/>
    <col min="5" max="5" width="12.1666666666667" customWidth="1"/>
    <col min="6" max="6" width="39.4166666666667" customWidth="1"/>
    <col min="7" max="7" width="7.33333333333333" customWidth="1"/>
    <col min="8" max="8" width="8.83333333333333" customWidth="1"/>
    <col min="10" max="10" width="9" style="43"/>
    <col min="11" max="14" width="5.33333333333333" customWidth="1"/>
  </cols>
  <sheetData>
    <row r="1" ht="15.75" spans="1:15">
      <c r="A1" s="44" t="s">
        <v>274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ht="14" customHeight="1" spans="1:15">
      <c r="A2" s="3" t="s">
        <v>1</v>
      </c>
      <c r="B2" s="3" t="s">
        <v>275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276</v>
      </c>
      <c r="H2" s="3" t="s">
        <v>277</v>
      </c>
      <c r="I2" s="3" t="s">
        <v>278</v>
      </c>
      <c r="J2" s="3" t="s">
        <v>279</v>
      </c>
      <c r="K2" s="3" t="s">
        <v>280</v>
      </c>
      <c r="L2" s="3"/>
      <c r="M2" s="3"/>
      <c r="N2" s="3"/>
      <c r="O2" s="3" t="s">
        <v>26</v>
      </c>
    </row>
    <row r="3" ht="36" customHeight="1" spans="1:15">
      <c r="A3" s="3"/>
      <c r="B3" s="3"/>
      <c r="C3" s="3"/>
      <c r="D3" s="3"/>
      <c r="E3" s="3"/>
      <c r="F3" s="3"/>
      <c r="G3" s="3"/>
      <c r="H3" s="3"/>
      <c r="I3" s="3"/>
      <c r="J3" s="3"/>
      <c r="K3" s="3" t="s">
        <v>22</v>
      </c>
      <c r="L3" s="3" t="s">
        <v>23</v>
      </c>
      <c r="M3" s="3" t="s">
        <v>24</v>
      </c>
      <c r="N3" s="3" t="s">
        <v>25</v>
      </c>
      <c r="O3" s="3"/>
    </row>
    <row r="4" ht="16" customHeight="1" spans="1:15">
      <c r="A4" s="20">
        <v>1</v>
      </c>
      <c r="B4" s="20" t="s">
        <v>27</v>
      </c>
      <c r="C4" s="28" t="s">
        <v>28</v>
      </c>
      <c r="D4" s="28" t="s">
        <v>28</v>
      </c>
      <c r="E4" s="28" t="s">
        <v>28</v>
      </c>
      <c r="F4" s="4" t="s">
        <v>29</v>
      </c>
      <c r="G4" s="28">
        <v>10</v>
      </c>
      <c r="H4" s="6"/>
      <c r="I4" s="28">
        <f>SUM(H4:H8)</f>
        <v>0</v>
      </c>
      <c r="J4" s="28">
        <f>I4*G4</f>
        <v>0</v>
      </c>
      <c r="K4" s="28">
        <v>2</v>
      </c>
      <c r="L4" s="28">
        <v>3</v>
      </c>
      <c r="M4" s="28">
        <v>3</v>
      </c>
      <c r="N4" s="28">
        <v>2</v>
      </c>
      <c r="O4" s="28"/>
    </row>
    <row r="5" ht="16" customHeight="1" spans="1:15">
      <c r="A5" s="20"/>
      <c r="B5" s="20"/>
      <c r="C5" s="30"/>
      <c r="D5" s="30"/>
      <c r="E5" s="30"/>
      <c r="F5" s="4" t="s">
        <v>30</v>
      </c>
      <c r="G5" s="30"/>
      <c r="H5" s="6"/>
      <c r="I5" s="30"/>
      <c r="J5" s="30"/>
      <c r="K5" s="30"/>
      <c r="L5" s="30"/>
      <c r="M5" s="30"/>
      <c r="N5" s="30"/>
      <c r="O5" s="30"/>
    </row>
    <row r="6" ht="16" customHeight="1" spans="1:15">
      <c r="A6" s="20"/>
      <c r="B6" s="20"/>
      <c r="C6" s="30"/>
      <c r="D6" s="30"/>
      <c r="E6" s="30"/>
      <c r="F6" s="4" t="s">
        <v>31</v>
      </c>
      <c r="G6" s="30"/>
      <c r="H6" s="6"/>
      <c r="I6" s="30"/>
      <c r="J6" s="30"/>
      <c r="K6" s="30"/>
      <c r="L6" s="30"/>
      <c r="M6" s="30"/>
      <c r="N6" s="30"/>
      <c r="O6" s="30"/>
    </row>
    <row r="7" ht="16" customHeight="1" spans="1:15">
      <c r="A7" s="20"/>
      <c r="B7" s="20"/>
      <c r="C7" s="30"/>
      <c r="D7" s="30"/>
      <c r="E7" s="30"/>
      <c r="F7" s="4" t="s">
        <v>32</v>
      </c>
      <c r="G7" s="30"/>
      <c r="H7" s="6"/>
      <c r="I7" s="30"/>
      <c r="J7" s="30"/>
      <c r="K7" s="30"/>
      <c r="L7" s="30"/>
      <c r="M7" s="30"/>
      <c r="N7" s="30"/>
      <c r="O7" s="30"/>
    </row>
    <row r="8" ht="16" customHeight="1" spans="1:15">
      <c r="A8" s="20"/>
      <c r="B8" s="20"/>
      <c r="C8" s="34"/>
      <c r="D8" s="34"/>
      <c r="E8" s="34"/>
      <c r="F8" s="4" t="s">
        <v>33</v>
      </c>
      <c r="G8" s="34"/>
      <c r="H8" s="6"/>
      <c r="I8" s="34"/>
      <c r="J8" s="34"/>
      <c r="K8" s="34"/>
      <c r="L8" s="34"/>
      <c r="M8" s="34"/>
      <c r="N8" s="34"/>
      <c r="O8" s="34"/>
    </row>
    <row r="9" ht="16" customHeight="1" spans="1:15">
      <c r="A9" s="20"/>
      <c r="B9" s="20"/>
      <c r="C9" s="28" t="s">
        <v>34</v>
      </c>
      <c r="D9" s="28" t="s">
        <v>34</v>
      </c>
      <c r="E9" s="28" t="s">
        <v>35</v>
      </c>
      <c r="F9" s="15" t="s">
        <v>36</v>
      </c>
      <c r="G9" s="28">
        <v>4</v>
      </c>
      <c r="H9" s="6"/>
      <c r="I9" s="28">
        <f>SUM(H9:H13)</f>
        <v>0</v>
      </c>
      <c r="J9" s="28">
        <f>I9*G9</f>
        <v>0</v>
      </c>
      <c r="K9" s="28">
        <v>1</v>
      </c>
      <c r="L9" s="28">
        <v>1</v>
      </c>
      <c r="M9" s="28">
        <v>1</v>
      </c>
      <c r="N9" s="28">
        <v>1</v>
      </c>
      <c r="O9" s="28"/>
    </row>
    <row r="10" ht="16" customHeight="1" spans="1:15">
      <c r="A10" s="20"/>
      <c r="B10" s="20"/>
      <c r="C10" s="30"/>
      <c r="D10" s="30"/>
      <c r="E10" s="30"/>
      <c r="F10" s="20" t="s">
        <v>37</v>
      </c>
      <c r="G10" s="30"/>
      <c r="H10" s="6"/>
      <c r="I10" s="30"/>
      <c r="J10" s="30"/>
      <c r="K10" s="30"/>
      <c r="L10" s="30"/>
      <c r="M10" s="30"/>
      <c r="N10" s="30"/>
      <c r="O10" s="30"/>
    </row>
    <row r="11" ht="16" customHeight="1" spans="1:15">
      <c r="A11" s="20"/>
      <c r="B11" s="20"/>
      <c r="C11" s="30"/>
      <c r="D11" s="30"/>
      <c r="E11" s="30"/>
      <c r="F11" s="20" t="s">
        <v>32</v>
      </c>
      <c r="G11" s="30"/>
      <c r="H11" s="6"/>
      <c r="I11" s="30"/>
      <c r="J11" s="30"/>
      <c r="K11" s="30"/>
      <c r="L11" s="30"/>
      <c r="M11" s="30"/>
      <c r="N11" s="30"/>
      <c r="O11" s="30"/>
    </row>
    <row r="12" ht="16" customHeight="1" spans="1:15">
      <c r="A12" s="20"/>
      <c r="B12" s="20"/>
      <c r="C12" s="30"/>
      <c r="D12" s="30"/>
      <c r="E12" s="30"/>
      <c r="F12" s="20" t="s">
        <v>33</v>
      </c>
      <c r="G12" s="30"/>
      <c r="H12" s="6"/>
      <c r="I12" s="30"/>
      <c r="J12" s="30"/>
      <c r="K12" s="30"/>
      <c r="L12" s="30"/>
      <c r="M12" s="30"/>
      <c r="N12" s="30"/>
      <c r="O12" s="30"/>
    </row>
    <row r="13" ht="16" customHeight="1" spans="1:15">
      <c r="A13" s="20"/>
      <c r="B13" s="20"/>
      <c r="C13" s="34"/>
      <c r="D13" s="34"/>
      <c r="E13" s="34"/>
      <c r="F13" s="20" t="s">
        <v>38</v>
      </c>
      <c r="G13" s="34"/>
      <c r="H13" s="6"/>
      <c r="I13" s="34"/>
      <c r="J13" s="34"/>
      <c r="K13" s="34"/>
      <c r="L13" s="34"/>
      <c r="M13" s="34"/>
      <c r="N13" s="34"/>
      <c r="O13" s="34"/>
    </row>
    <row r="14" ht="16" customHeight="1" spans="1:15">
      <c r="A14" s="20"/>
      <c r="B14" s="20"/>
      <c r="C14" s="20" t="s">
        <v>39</v>
      </c>
      <c r="D14" s="20" t="s">
        <v>45</v>
      </c>
      <c r="E14" s="28" t="s">
        <v>281</v>
      </c>
      <c r="F14" s="20" t="s">
        <v>42</v>
      </c>
      <c r="G14" s="28">
        <v>2</v>
      </c>
      <c r="H14" s="6"/>
      <c r="I14" s="28">
        <f>SUM(H14:H18)</f>
        <v>0</v>
      </c>
      <c r="J14" s="28">
        <f>G14*I14</f>
        <v>0</v>
      </c>
      <c r="K14" s="28">
        <v>1</v>
      </c>
      <c r="L14" s="28">
        <v>1</v>
      </c>
      <c r="M14" s="28"/>
      <c r="N14" s="28"/>
      <c r="O14" s="28"/>
    </row>
    <row r="15" ht="16" customHeight="1" spans="1:15">
      <c r="A15" s="20"/>
      <c r="B15" s="20"/>
      <c r="C15" s="20"/>
      <c r="D15" s="20"/>
      <c r="E15" s="30"/>
      <c r="F15" s="20" t="s">
        <v>70</v>
      </c>
      <c r="G15" s="30"/>
      <c r="H15" s="6"/>
      <c r="I15" s="30"/>
      <c r="J15" s="30"/>
      <c r="K15" s="30"/>
      <c r="L15" s="30"/>
      <c r="M15" s="30"/>
      <c r="N15" s="30"/>
      <c r="O15" s="30"/>
    </row>
    <row r="16" ht="16" customHeight="1" spans="1:15">
      <c r="A16" s="20"/>
      <c r="B16" s="20"/>
      <c r="C16" s="20"/>
      <c r="D16" s="20"/>
      <c r="E16" s="30"/>
      <c r="F16" s="20" t="s">
        <v>71</v>
      </c>
      <c r="G16" s="30"/>
      <c r="H16" s="6"/>
      <c r="I16" s="30"/>
      <c r="J16" s="30"/>
      <c r="K16" s="30"/>
      <c r="L16" s="30"/>
      <c r="M16" s="30"/>
      <c r="N16" s="30"/>
      <c r="O16" s="30"/>
    </row>
    <row r="17" ht="16" customHeight="1" spans="1:15">
      <c r="A17" s="20"/>
      <c r="B17" s="20"/>
      <c r="C17" s="20"/>
      <c r="D17" s="20"/>
      <c r="E17" s="30"/>
      <c r="F17" s="20" t="s">
        <v>47</v>
      </c>
      <c r="G17" s="30"/>
      <c r="H17" s="6"/>
      <c r="I17" s="30"/>
      <c r="J17" s="30"/>
      <c r="K17" s="30"/>
      <c r="L17" s="30"/>
      <c r="M17" s="30"/>
      <c r="N17" s="30"/>
      <c r="O17" s="30"/>
    </row>
    <row r="18" ht="16" customHeight="1" spans="1:15">
      <c r="A18" s="20"/>
      <c r="B18" s="20"/>
      <c r="C18" s="20"/>
      <c r="D18" s="20"/>
      <c r="E18" s="34"/>
      <c r="F18" s="30" t="s">
        <v>282</v>
      </c>
      <c r="G18" s="34"/>
      <c r="H18" s="6"/>
      <c r="I18" s="34"/>
      <c r="J18" s="34"/>
      <c r="K18" s="34"/>
      <c r="L18" s="34"/>
      <c r="M18" s="34"/>
      <c r="N18" s="34"/>
      <c r="O18" s="34"/>
    </row>
    <row r="19" ht="16" customHeight="1" spans="1:15">
      <c r="A19" s="20"/>
      <c r="B19" s="20"/>
      <c r="C19" s="20"/>
      <c r="D19" s="20"/>
      <c r="E19" s="45" t="s">
        <v>46</v>
      </c>
      <c r="F19" s="20" t="s">
        <v>42</v>
      </c>
      <c r="G19" s="45">
        <v>4</v>
      </c>
      <c r="H19" s="6"/>
      <c r="I19" s="45">
        <f>SUM(H19:H22)</f>
        <v>0</v>
      </c>
      <c r="J19" s="45">
        <f>G19*I19</f>
        <v>0</v>
      </c>
      <c r="K19" s="45">
        <v>1</v>
      </c>
      <c r="L19" s="45">
        <v>1</v>
      </c>
      <c r="M19" s="45">
        <v>1</v>
      </c>
      <c r="N19" s="45">
        <v>1</v>
      </c>
      <c r="O19" s="45"/>
    </row>
    <row r="20" ht="16" customHeight="1" spans="1:15">
      <c r="A20" s="20"/>
      <c r="B20" s="20"/>
      <c r="C20" s="20"/>
      <c r="D20" s="20"/>
      <c r="E20" s="46"/>
      <c r="F20" s="20" t="s">
        <v>70</v>
      </c>
      <c r="G20" s="46"/>
      <c r="H20" s="6"/>
      <c r="I20" s="46"/>
      <c r="J20" s="46"/>
      <c r="K20" s="46"/>
      <c r="L20" s="46"/>
      <c r="M20" s="46"/>
      <c r="N20" s="46"/>
      <c r="O20" s="46"/>
    </row>
    <row r="21" ht="16" customHeight="1" spans="1:15">
      <c r="A21" s="20"/>
      <c r="B21" s="20"/>
      <c r="C21" s="20"/>
      <c r="D21" s="20"/>
      <c r="E21" s="46"/>
      <c r="F21" s="20" t="s">
        <v>71</v>
      </c>
      <c r="G21" s="46"/>
      <c r="H21" s="6"/>
      <c r="I21" s="46"/>
      <c r="J21" s="46"/>
      <c r="K21" s="46"/>
      <c r="L21" s="46"/>
      <c r="M21" s="46"/>
      <c r="N21" s="46"/>
      <c r="O21" s="46"/>
    </row>
    <row r="22" ht="16" customHeight="1" spans="1:15">
      <c r="A22" s="20"/>
      <c r="B22" s="20"/>
      <c r="C22" s="20"/>
      <c r="D22" s="20"/>
      <c r="E22" s="47"/>
      <c r="F22" s="20" t="s">
        <v>47</v>
      </c>
      <c r="G22" s="47"/>
      <c r="H22" s="6"/>
      <c r="I22" s="47"/>
      <c r="J22" s="47"/>
      <c r="K22" s="47"/>
      <c r="L22" s="47"/>
      <c r="M22" s="47"/>
      <c r="N22" s="47"/>
      <c r="O22" s="47"/>
    </row>
    <row r="23" ht="16" customHeight="1" spans="1:15">
      <c r="A23" s="28">
        <v>2</v>
      </c>
      <c r="B23" s="28" t="s">
        <v>48</v>
      </c>
      <c r="C23" s="28" t="s">
        <v>49</v>
      </c>
      <c r="D23" s="20" t="s">
        <v>50</v>
      </c>
      <c r="E23" s="20" t="s">
        <v>283</v>
      </c>
      <c r="F23" s="20" t="s">
        <v>52</v>
      </c>
      <c r="G23" s="20">
        <v>5</v>
      </c>
      <c r="H23" s="6"/>
      <c r="I23" s="20">
        <f>SUM(H23:H29)</f>
        <v>0</v>
      </c>
      <c r="J23" s="20">
        <f>G23*I23</f>
        <v>0</v>
      </c>
      <c r="K23" s="20">
        <v>1</v>
      </c>
      <c r="L23" s="20">
        <v>2</v>
      </c>
      <c r="M23" s="20">
        <v>1</v>
      </c>
      <c r="N23" s="20">
        <v>1</v>
      </c>
      <c r="O23" s="20"/>
    </row>
    <row r="24" ht="16" customHeight="1" spans="1:15">
      <c r="A24" s="30"/>
      <c r="B24" s="30"/>
      <c r="C24" s="30"/>
      <c r="D24" s="20"/>
      <c r="E24" s="20"/>
      <c r="F24" s="20" t="s">
        <v>54</v>
      </c>
      <c r="G24" s="20"/>
      <c r="H24" s="6"/>
      <c r="I24" s="20"/>
      <c r="J24" s="20"/>
      <c r="K24" s="20"/>
      <c r="L24" s="20"/>
      <c r="M24" s="20"/>
      <c r="N24" s="20"/>
      <c r="O24" s="20"/>
    </row>
    <row r="25" ht="16" customHeight="1" spans="1:15">
      <c r="A25" s="30"/>
      <c r="B25" s="30"/>
      <c r="C25" s="30"/>
      <c r="D25" s="20"/>
      <c r="E25" s="20"/>
      <c r="F25" s="20" t="s">
        <v>56</v>
      </c>
      <c r="G25" s="20"/>
      <c r="H25" s="6"/>
      <c r="I25" s="20"/>
      <c r="J25" s="20"/>
      <c r="K25" s="20"/>
      <c r="L25" s="20"/>
      <c r="M25" s="20"/>
      <c r="N25" s="20"/>
      <c r="O25" s="20"/>
    </row>
    <row r="26" ht="16" customHeight="1" spans="1:15">
      <c r="A26" s="30"/>
      <c r="B26" s="30"/>
      <c r="C26" s="30"/>
      <c r="D26" s="20"/>
      <c r="E26" s="20"/>
      <c r="F26" s="20" t="s">
        <v>57</v>
      </c>
      <c r="G26" s="20"/>
      <c r="H26" s="6"/>
      <c r="I26" s="20"/>
      <c r="J26" s="20"/>
      <c r="K26" s="20"/>
      <c r="L26" s="20"/>
      <c r="M26" s="20"/>
      <c r="N26" s="20"/>
      <c r="O26" s="20"/>
    </row>
    <row r="27" ht="16" customHeight="1" spans="1:15">
      <c r="A27" s="30"/>
      <c r="B27" s="30"/>
      <c r="C27" s="30"/>
      <c r="D27" s="20"/>
      <c r="E27" s="20"/>
      <c r="F27" s="20" t="s">
        <v>58</v>
      </c>
      <c r="G27" s="20"/>
      <c r="H27" s="6"/>
      <c r="I27" s="20"/>
      <c r="J27" s="20"/>
      <c r="K27" s="20"/>
      <c r="L27" s="20"/>
      <c r="M27" s="20"/>
      <c r="N27" s="20"/>
      <c r="O27" s="20"/>
    </row>
    <row r="28" ht="16" customHeight="1" spans="1:15">
      <c r="A28" s="30"/>
      <c r="B28" s="30"/>
      <c r="C28" s="30"/>
      <c r="D28" s="20"/>
      <c r="E28" s="20"/>
      <c r="F28" s="20" t="s">
        <v>55</v>
      </c>
      <c r="G28" s="20"/>
      <c r="H28" s="6"/>
      <c r="I28" s="20"/>
      <c r="J28" s="20"/>
      <c r="K28" s="20"/>
      <c r="L28" s="20"/>
      <c r="M28" s="20"/>
      <c r="N28" s="20"/>
      <c r="O28" s="20"/>
    </row>
    <row r="29" ht="16" customHeight="1" spans="1:15">
      <c r="A29" s="30"/>
      <c r="B29" s="30"/>
      <c r="C29" s="30"/>
      <c r="D29" s="20"/>
      <c r="E29" s="20"/>
      <c r="F29" s="20" t="s">
        <v>59</v>
      </c>
      <c r="G29" s="20"/>
      <c r="H29" s="6"/>
      <c r="I29" s="20"/>
      <c r="J29" s="20"/>
      <c r="K29" s="20"/>
      <c r="L29" s="20"/>
      <c r="M29" s="20"/>
      <c r="N29" s="20"/>
      <c r="O29" s="20"/>
    </row>
    <row r="30" ht="16" customHeight="1" spans="1:15">
      <c r="A30" s="30"/>
      <c r="B30" s="30"/>
      <c r="C30" s="30"/>
      <c r="D30" s="28" t="s">
        <v>284</v>
      </c>
      <c r="E30" s="28" t="s">
        <v>285</v>
      </c>
      <c r="F30" s="20" t="s">
        <v>62</v>
      </c>
      <c r="G30" s="28">
        <v>4</v>
      </c>
      <c r="H30" s="6"/>
      <c r="I30" s="28">
        <f>SUM(H30:H32)</f>
        <v>0</v>
      </c>
      <c r="J30" s="28">
        <f>G30*I30</f>
        <v>0</v>
      </c>
      <c r="K30" s="28">
        <v>1</v>
      </c>
      <c r="L30" s="28">
        <v>1</v>
      </c>
      <c r="M30" s="28">
        <v>1</v>
      </c>
      <c r="N30" s="28">
        <v>1</v>
      </c>
      <c r="O30" s="28"/>
    </row>
    <row r="31" ht="16" customHeight="1" spans="1:15">
      <c r="A31" s="30"/>
      <c r="B31" s="30"/>
      <c r="C31" s="30"/>
      <c r="D31" s="30"/>
      <c r="E31" s="30"/>
      <c r="F31" s="20" t="s">
        <v>286</v>
      </c>
      <c r="G31" s="30"/>
      <c r="H31" s="6"/>
      <c r="I31" s="30"/>
      <c r="J31" s="30"/>
      <c r="K31" s="30"/>
      <c r="L31" s="30"/>
      <c r="M31" s="30"/>
      <c r="N31" s="30"/>
      <c r="O31" s="30"/>
    </row>
    <row r="32" ht="16" customHeight="1" spans="1:15">
      <c r="A32" s="34"/>
      <c r="B32" s="34"/>
      <c r="C32" s="34"/>
      <c r="D32" s="34"/>
      <c r="E32" s="34"/>
      <c r="F32" s="20" t="s">
        <v>56</v>
      </c>
      <c r="G32" s="34"/>
      <c r="H32" s="6"/>
      <c r="I32" s="34"/>
      <c r="J32" s="34"/>
      <c r="K32" s="34"/>
      <c r="L32" s="34"/>
      <c r="M32" s="34"/>
      <c r="N32" s="34"/>
      <c r="O32" s="34"/>
    </row>
    <row r="33" ht="16" customHeight="1" spans="1:15">
      <c r="A33" s="20">
        <v>3</v>
      </c>
      <c r="B33" s="20" t="s">
        <v>66</v>
      </c>
      <c r="C33" s="28" t="s">
        <v>287</v>
      </c>
      <c r="D33" s="28" t="s">
        <v>67</v>
      </c>
      <c r="E33" s="28" t="s">
        <v>67</v>
      </c>
      <c r="F33" s="4" t="s">
        <v>68</v>
      </c>
      <c r="G33" s="28">
        <v>4</v>
      </c>
      <c r="H33" s="6"/>
      <c r="I33" s="28">
        <f>SUM(H33:H40)</f>
        <v>0</v>
      </c>
      <c r="J33" s="28">
        <f>G33*I33</f>
        <v>0</v>
      </c>
      <c r="K33" s="28">
        <v>1</v>
      </c>
      <c r="L33" s="28">
        <v>1</v>
      </c>
      <c r="M33" s="28">
        <v>1</v>
      </c>
      <c r="N33" s="28">
        <v>1</v>
      </c>
      <c r="O33" s="28"/>
    </row>
    <row r="34" ht="16" customHeight="1" spans="1:15">
      <c r="A34" s="20"/>
      <c r="B34" s="20"/>
      <c r="C34" s="30"/>
      <c r="D34" s="30"/>
      <c r="E34" s="30"/>
      <c r="F34" s="4" t="s">
        <v>69</v>
      </c>
      <c r="G34" s="30"/>
      <c r="H34" s="6"/>
      <c r="I34" s="30"/>
      <c r="J34" s="30"/>
      <c r="K34" s="30"/>
      <c r="L34" s="30"/>
      <c r="M34" s="30"/>
      <c r="N34" s="30"/>
      <c r="O34" s="30"/>
    </row>
    <row r="35" ht="16" customHeight="1" spans="1:15">
      <c r="A35" s="20"/>
      <c r="B35" s="20"/>
      <c r="C35" s="30"/>
      <c r="D35" s="30"/>
      <c r="E35" s="30"/>
      <c r="F35" s="4" t="s">
        <v>42</v>
      </c>
      <c r="G35" s="30"/>
      <c r="H35" s="6"/>
      <c r="I35" s="30"/>
      <c r="J35" s="30"/>
      <c r="K35" s="30"/>
      <c r="L35" s="30"/>
      <c r="M35" s="30"/>
      <c r="N35" s="30"/>
      <c r="O35" s="30"/>
    </row>
    <row r="36" ht="16" customHeight="1" spans="1:15">
      <c r="A36" s="20"/>
      <c r="B36" s="20"/>
      <c r="C36" s="30"/>
      <c r="D36" s="30"/>
      <c r="E36" s="30"/>
      <c r="F36" s="4" t="s">
        <v>70</v>
      </c>
      <c r="G36" s="30"/>
      <c r="H36" s="6"/>
      <c r="I36" s="30"/>
      <c r="J36" s="30"/>
      <c r="K36" s="30"/>
      <c r="L36" s="30"/>
      <c r="M36" s="30"/>
      <c r="N36" s="30"/>
      <c r="O36" s="30"/>
    </row>
    <row r="37" ht="16" customHeight="1" spans="1:15">
      <c r="A37" s="20"/>
      <c r="B37" s="20"/>
      <c r="C37" s="30"/>
      <c r="D37" s="30"/>
      <c r="E37" s="30"/>
      <c r="F37" s="4" t="s">
        <v>71</v>
      </c>
      <c r="G37" s="30"/>
      <c r="H37" s="6"/>
      <c r="I37" s="30"/>
      <c r="J37" s="30"/>
      <c r="K37" s="30"/>
      <c r="L37" s="30"/>
      <c r="M37" s="30"/>
      <c r="N37" s="30"/>
      <c r="O37" s="30"/>
    </row>
    <row r="38" ht="16" customHeight="1" spans="1:15">
      <c r="A38" s="20"/>
      <c r="B38" s="20"/>
      <c r="C38" s="30"/>
      <c r="D38" s="30"/>
      <c r="E38" s="30"/>
      <c r="F38" s="4" t="s">
        <v>72</v>
      </c>
      <c r="G38" s="30"/>
      <c r="H38" s="6"/>
      <c r="I38" s="30"/>
      <c r="J38" s="30"/>
      <c r="K38" s="30"/>
      <c r="L38" s="30"/>
      <c r="M38" s="30"/>
      <c r="N38" s="30"/>
      <c r="O38" s="30"/>
    </row>
    <row r="39" ht="16" customHeight="1" spans="1:15">
      <c r="A39" s="20"/>
      <c r="B39" s="20"/>
      <c r="C39" s="30"/>
      <c r="D39" s="30"/>
      <c r="E39" s="30"/>
      <c r="F39" s="4" t="s">
        <v>73</v>
      </c>
      <c r="G39" s="30"/>
      <c r="H39" s="6"/>
      <c r="I39" s="30"/>
      <c r="J39" s="30"/>
      <c r="K39" s="30"/>
      <c r="L39" s="30"/>
      <c r="M39" s="30"/>
      <c r="N39" s="30"/>
      <c r="O39" s="30"/>
    </row>
    <row r="40" ht="16" customHeight="1" spans="1:15">
      <c r="A40" s="20"/>
      <c r="B40" s="20"/>
      <c r="C40" s="30"/>
      <c r="D40" s="30"/>
      <c r="E40" s="30"/>
      <c r="F40" s="4" t="s">
        <v>74</v>
      </c>
      <c r="G40" s="30"/>
      <c r="H40" s="6"/>
      <c r="I40" s="30"/>
      <c r="J40" s="30"/>
      <c r="K40" s="30"/>
      <c r="L40" s="30"/>
      <c r="M40" s="30"/>
      <c r="N40" s="30"/>
      <c r="O40" s="30"/>
    </row>
    <row r="41" ht="16" customHeight="1" spans="1:15">
      <c r="A41" s="20"/>
      <c r="B41" s="20"/>
      <c r="C41" s="20" t="s">
        <v>92</v>
      </c>
      <c r="D41" s="28" t="s">
        <v>288</v>
      </c>
      <c r="E41" s="28" t="s">
        <v>289</v>
      </c>
      <c r="F41" s="20" t="s">
        <v>42</v>
      </c>
      <c r="G41" s="28">
        <v>4</v>
      </c>
      <c r="H41" s="6"/>
      <c r="I41" s="28">
        <f>SUM(H41:H47)</f>
        <v>0</v>
      </c>
      <c r="J41" s="28">
        <f>G41*I41</f>
        <v>0</v>
      </c>
      <c r="K41" s="28">
        <v>1</v>
      </c>
      <c r="L41" s="28">
        <v>1</v>
      </c>
      <c r="M41" s="28">
        <v>1</v>
      </c>
      <c r="N41" s="28">
        <v>1</v>
      </c>
      <c r="O41" s="28"/>
    </row>
    <row r="42" ht="16" customHeight="1" spans="1:15">
      <c r="A42" s="20"/>
      <c r="B42" s="20"/>
      <c r="C42" s="20"/>
      <c r="D42" s="30"/>
      <c r="E42" s="30"/>
      <c r="F42" s="20" t="s">
        <v>70</v>
      </c>
      <c r="G42" s="30"/>
      <c r="H42" s="6"/>
      <c r="I42" s="30"/>
      <c r="J42" s="30"/>
      <c r="K42" s="30"/>
      <c r="L42" s="30"/>
      <c r="M42" s="30"/>
      <c r="N42" s="30"/>
      <c r="O42" s="30"/>
    </row>
    <row r="43" ht="16" customHeight="1" spans="1:15">
      <c r="A43" s="20"/>
      <c r="B43" s="20"/>
      <c r="C43" s="20"/>
      <c r="D43" s="30"/>
      <c r="E43" s="30"/>
      <c r="F43" s="20" t="s">
        <v>71</v>
      </c>
      <c r="G43" s="30"/>
      <c r="H43" s="6"/>
      <c r="I43" s="30"/>
      <c r="J43" s="30"/>
      <c r="K43" s="30"/>
      <c r="L43" s="30"/>
      <c r="M43" s="30"/>
      <c r="N43" s="30"/>
      <c r="O43" s="30"/>
    </row>
    <row r="44" ht="16" customHeight="1" spans="1:15">
      <c r="A44" s="20"/>
      <c r="B44" s="20"/>
      <c r="C44" s="20"/>
      <c r="D44" s="30"/>
      <c r="E44" s="30"/>
      <c r="F44" s="20" t="s">
        <v>72</v>
      </c>
      <c r="G44" s="30"/>
      <c r="H44" s="6"/>
      <c r="I44" s="30"/>
      <c r="J44" s="30"/>
      <c r="K44" s="30"/>
      <c r="L44" s="30"/>
      <c r="M44" s="30"/>
      <c r="N44" s="30"/>
      <c r="O44" s="30"/>
    </row>
    <row r="45" ht="16" customHeight="1" spans="1:15">
      <c r="A45" s="20"/>
      <c r="B45" s="20"/>
      <c r="C45" s="20"/>
      <c r="D45" s="30"/>
      <c r="E45" s="30"/>
      <c r="F45" s="20" t="s">
        <v>74</v>
      </c>
      <c r="G45" s="30"/>
      <c r="H45" s="6"/>
      <c r="I45" s="30"/>
      <c r="J45" s="30"/>
      <c r="K45" s="30"/>
      <c r="L45" s="30"/>
      <c r="M45" s="30"/>
      <c r="N45" s="30"/>
      <c r="O45" s="30"/>
    </row>
    <row r="46" ht="16" customHeight="1" spans="1:15">
      <c r="A46" s="20"/>
      <c r="B46" s="20"/>
      <c r="C46" s="20"/>
      <c r="D46" s="30"/>
      <c r="E46" s="30"/>
      <c r="F46" s="20" t="s">
        <v>79</v>
      </c>
      <c r="G46" s="30"/>
      <c r="H46" s="6"/>
      <c r="I46" s="30"/>
      <c r="J46" s="30"/>
      <c r="K46" s="30"/>
      <c r="L46" s="30"/>
      <c r="M46" s="30"/>
      <c r="N46" s="30"/>
      <c r="O46" s="30"/>
    </row>
    <row r="47" ht="16" customHeight="1" spans="1:15">
      <c r="A47" s="20"/>
      <c r="B47" s="20"/>
      <c r="C47" s="20"/>
      <c r="D47" s="34"/>
      <c r="E47" s="34"/>
      <c r="F47" s="20" t="s">
        <v>85</v>
      </c>
      <c r="G47" s="34"/>
      <c r="H47" s="6"/>
      <c r="I47" s="34"/>
      <c r="J47" s="34"/>
      <c r="K47" s="34"/>
      <c r="L47" s="34"/>
      <c r="M47" s="34"/>
      <c r="N47" s="34"/>
      <c r="O47" s="34"/>
    </row>
    <row r="48" ht="16" customHeight="1" spans="1:15">
      <c r="A48" s="20"/>
      <c r="B48" s="20"/>
      <c r="C48" s="28" t="s">
        <v>290</v>
      </c>
      <c r="D48" s="28" t="s">
        <v>97</v>
      </c>
      <c r="E48" s="28" t="s">
        <v>98</v>
      </c>
      <c r="F48" s="20" t="s">
        <v>99</v>
      </c>
      <c r="G48" s="28">
        <v>3</v>
      </c>
      <c r="H48" s="6"/>
      <c r="I48" s="28">
        <f>SUM(H48:H51)</f>
        <v>0</v>
      </c>
      <c r="J48" s="28">
        <f>G48*I48</f>
        <v>0</v>
      </c>
      <c r="K48" s="28">
        <v>1</v>
      </c>
      <c r="L48" s="28">
        <v>1</v>
      </c>
      <c r="M48" s="28">
        <v>1</v>
      </c>
      <c r="N48" s="28"/>
      <c r="O48" s="28"/>
    </row>
    <row r="49" ht="16" customHeight="1" spans="1:15">
      <c r="A49" s="20"/>
      <c r="B49" s="20"/>
      <c r="C49" s="30"/>
      <c r="D49" s="30"/>
      <c r="E49" s="30"/>
      <c r="F49" s="20" t="s">
        <v>291</v>
      </c>
      <c r="G49" s="30"/>
      <c r="H49" s="6"/>
      <c r="I49" s="30"/>
      <c r="J49" s="30"/>
      <c r="K49" s="30"/>
      <c r="L49" s="30"/>
      <c r="M49" s="30"/>
      <c r="N49" s="30"/>
      <c r="O49" s="30"/>
    </row>
    <row r="50" ht="16" customHeight="1" spans="1:15">
      <c r="A50" s="20"/>
      <c r="B50" s="20"/>
      <c r="C50" s="30"/>
      <c r="D50" s="30"/>
      <c r="E50" s="30"/>
      <c r="F50" s="20" t="s">
        <v>292</v>
      </c>
      <c r="G50" s="30"/>
      <c r="H50" s="6"/>
      <c r="I50" s="30"/>
      <c r="J50" s="30"/>
      <c r="K50" s="30"/>
      <c r="L50" s="30"/>
      <c r="M50" s="30"/>
      <c r="N50" s="30"/>
      <c r="O50" s="30"/>
    </row>
    <row r="51" ht="16" customHeight="1" spans="1:15">
      <c r="A51" s="20"/>
      <c r="B51" s="20"/>
      <c r="C51" s="34"/>
      <c r="D51" s="34"/>
      <c r="E51" s="34"/>
      <c r="F51" s="20" t="s">
        <v>100</v>
      </c>
      <c r="G51" s="34"/>
      <c r="H51" s="6"/>
      <c r="I51" s="34"/>
      <c r="J51" s="34"/>
      <c r="K51" s="34"/>
      <c r="L51" s="34"/>
      <c r="M51" s="34"/>
      <c r="N51" s="34"/>
      <c r="O51" s="34"/>
    </row>
    <row r="52" ht="16" customHeight="1" spans="1:15">
      <c r="A52" s="20">
        <v>18</v>
      </c>
      <c r="B52" s="20" t="s">
        <v>293</v>
      </c>
      <c r="C52" s="20" t="s">
        <v>294</v>
      </c>
      <c r="D52" s="20" t="s">
        <v>295</v>
      </c>
      <c r="E52" s="28" t="s">
        <v>296</v>
      </c>
      <c r="F52" s="20" t="s">
        <v>42</v>
      </c>
      <c r="G52" s="28">
        <v>5</v>
      </c>
      <c r="H52" s="6"/>
      <c r="I52" s="28">
        <f>SUM(H52:H54)</f>
        <v>0</v>
      </c>
      <c r="J52" s="28">
        <f>G52*I52</f>
        <v>0</v>
      </c>
      <c r="K52" s="28">
        <v>1</v>
      </c>
      <c r="L52" s="28">
        <v>2</v>
      </c>
      <c r="M52" s="28">
        <v>1</v>
      </c>
      <c r="N52" s="28">
        <v>1</v>
      </c>
      <c r="O52" s="28"/>
    </row>
    <row r="53" ht="16" customHeight="1" spans="1:15">
      <c r="A53" s="20"/>
      <c r="B53" s="20"/>
      <c r="C53" s="20"/>
      <c r="D53" s="20"/>
      <c r="E53" s="30"/>
      <c r="F53" s="20" t="s">
        <v>70</v>
      </c>
      <c r="G53" s="30"/>
      <c r="H53" s="6"/>
      <c r="I53" s="30"/>
      <c r="J53" s="30"/>
      <c r="K53" s="30"/>
      <c r="L53" s="30"/>
      <c r="M53" s="30"/>
      <c r="N53" s="30"/>
      <c r="O53" s="30"/>
    </row>
    <row r="54" ht="16" customHeight="1" spans="1:15">
      <c r="A54" s="20"/>
      <c r="B54" s="20"/>
      <c r="C54" s="20"/>
      <c r="D54" s="20"/>
      <c r="E54" s="34"/>
      <c r="F54" s="20" t="s">
        <v>74</v>
      </c>
      <c r="G54" s="34"/>
      <c r="H54" s="6"/>
      <c r="I54" s="34"/>
      <c r="J54" s="34"/>
      <c r="K54" s="34"/>
      <c r="L54" s="34"/>
      <c r="M54" s="34"/>
      <c r="N54" s="34"/>
      <c r="O54" s="34"/>
    </row>
    <row r="55" ht="16" customHeight="1" spans="1:15">
      <c r="A55" s="20"/>
      <c r="B55" s="20"/>
      <c r="C55" s="20"/>
      <c r="D55" s="20"/>
      <c r="E55" s="20" t="s">
        <v>297</v>
      </c>
      <c r="F55" s="20" t="s">
        <v>298</v>
      </c>
      <c r="G55" s="20">
        <v>4</v>
      </c>
      <c r="H55" s="6"/>
      <c r="I55" s="20">
        <f>SUM(H55)</f>
        <v>0</v>
      </c>
      <c r="J55" s="20">
        <f>G55*I55</f>
        <v>0</v>
      </c>
      <c r="K55" s="20">
        <v>1</v>
      </c>
      <c r="L55" s="20">
        <v>1</v>
      </c>
      <c r="M55" s="20">
        <v>1</v>
      </c>
      <c r="N55" s="20">
        <v>1</v>
      </c>
      <c r="O55" s="20"/>
    </row>
    <row r="56" ht="16" customHeight="1" spans="1:15">
      <c r="A56" s="20"/>
      <c r="B56" s="20"/>
      <c r="C56" s="28" t="s">
        <v>299</v>
      </c>
      <c r="D56" s="28" t="s">
        <v>300</v>
      </c>
      <c r="E56" s="28" t="s">
        <v>301</v>
      </c>
      <c r="F56" s="20" t="s">
        <v>112</v>
      </c>
      <c r="G56" s="28">
        <v>6</v>
      </c>
      <c r="H56" s="6"/>
      <c r="I56" s="28">
        <f>SUM(H56:H60)</f>
        <v>0</v>
      </c>
      <c r="J56" s="28">
        <f>I56*G56</f>
        <v>0</v>
      </c>
      <c r="K56" s="28">
        <v>1</v>
      </c>
      <c r="L56" s="28">
        <v>2</v>
      </c>
      <c r="M56" s="28">
        <v>2</v>
      </c>
      <c r="N56" s="28">
        <v>1</v>
      </c>
      <c r="O56" s="28"/>
    </row>
    <row r="57" ht="16" customHeight="1" spans="1:15">
      <c r="A57" s="20"/>
      <c r="B57" s="20"/>
      <c r="C57" s="30"/>
      <c r="D57" s="30"/>
      <c r="E57" s="30"/>
      <c r="F57" s="20" t="s">
        <v>42</v>
      </c>
      <c r="G57" s="30"/>
      <c r="H57" s="6"/>
      <c r="I57" s="30"/>
      <c r="J57" s="30"/>
      <c r="K57" s="30"/>
      <c r="L57" s="30"/>
      <c r="M57" s="30"/>
      <c r="N57" s="30"/>
      <c r="O57" s="30"/>
    </row>
    <row r="58" ht="16" customHeight="1" spans="1:15">
      <c r="A58" s="20"/>
      <c r="B58" s="20"/>
      <c r="C58" s="30"/>
      <c r="D58" s="30"/>
      <c r="E58" s="30"/>
      <c r="F58" s="20" t="s">
        <v>70</v>
      </c>
      <c r="G58" s="30"/>
      <c r="H58" s="6"/>
      <c r="I58" s="30"/>
      <c r="J58" s="30"/>
      <c r="K58" s="30"/>
      <c r="L58" s="30"/>
      <c r="M58" s="30"/>
      <c r="N58" s="30"/>
      <c r="O58" s="30"/>
    </row>
    <row r="59" ht="16" customHeight="1" spans="1:15">
      <c r="A59" s="20"/>
      <c r="B59" s="20"/>
      <c r="C59" s="30"/>
      <c r="D59" s="30"/>
      <c r="E59" s="30"/>
      <c r="F59" s="20" t="s">
        <v>71</v>
      </c>
      <c r="G59" s="30"/>
      <c r="H59" s="6"/>
      <c r="I59" s="30"/>
      <c r="J59" s="30"/>
      <c r="K59" s="30"/>
      <c r="L59" s="30"/>
      <c r="M59" s="30"/>
      <c r="N59" s="30"/>
      <c r="O59" s="30"/>
    </row>
    <row r="60" ht="16" customHeight="1" spans="1:15">
      <c r="A60" s="20"/>
      <c r="B60" s="20"/>
      <c r="C60" s="34"/>
      <c r="D60" s="34"/>
      <c r="E60" s="34"/>
      <c r="F60" s="20" t="s">
        <v>302</v>
      </c>
      <c r="G60" s="34"/>
      <c r="H60" s="6"/>
      <c r="I60" s="34"/>
      <c r="J60" s="34"/>
      <c r="K60" s="34"/>
      <c r="L60" s="34"/>
      <c r="M60" s="34"/>
      <c r="N60" s="34"/>
      <c r="O60" s="34"/>
    </row>
    <row r="61" ht="16" customHeight="1" spans="1:15">
      <c r="A61" s="20"/>
      <c r="B61" s="20"/>
      <c r="C61" s="28" t="s">
        <v>303</v>
      </c>
      <c r="D61" s="28" t="s">
        <v>304</v>
      </c>
      <c r="E61" s="28" t="s">
        <v>305</v>
      </c>
      <c r="F61" s="20" t="s">
        <v>306</v>
      </c>
      <c r="G61" s="28">
        <v>4</v>
      </c>
      <c r="H61" s="6"/>
      <c r="I61" s="28">
        <f>SUM(H61:H65)</f>
        <v>0</v>
      </c>
      <c r="J61" s="28">
        <f>I61*G61</f>
        <v>0</v>
      </c>
      <c r="K61" s="28">
        <v>1</v>
      </c>
      <c r="L61" s="28">
        <v>1</v>
      </c>
      <c r="M61" s="28">
        <v>1</v>
      </c>
      <c r="N61" s="28">
        <v>1</v>
      </c>
      <c r="O61" s="28"/>
    </row>
    <row r="62" ht="16" customHeight="1" spans="1:15">
      <c r="A62" s="20"/>
      <c r="B62" s="20"/>
      <c r="C62" s="30"/>
      <c r="D62" s="30"/>
      <c r="E62" s="30"/>
      <c r="F62" s="20" t="s">
        <v>307</v>
      </c>
      <c r="G62" s="30"/>
      <c r="H62" s="6"/>
      <c r="I62" s="30"/>
      <c r="J62" s="30"/>
      <c r="K62" s="30"/>
      <c r="L62" s="30"/>
      <c r="M62" s="30"/>
      <c r="N62" s="30"/>
      <c r="O62" s="30"/>
    </row>
    <row r="63" ht="16" customHeight="1" spans="1:15">
      <c r="A63" s="20"/>
      <c r="B63" s="20"/>
      <c r="C63" s="30"/>
      <c r="D63" s="30"/>
      <c r="E63" s="30"/>
      <c r="F63" s="20" t="s">
        <v>308</v>
      </c>
      <c r="G63" s="30"/>
      <c r="H63" s="6"/>
      <c r="I63" s="30"/>
      <c r="J63" s="30"/>
      <c r="K63" s="30"/>
      <c r="L63" s="30"/>
      <c r="M63" s="30"/>
      <c r="N63" s="30"/>
      <c r="O63" s="30"/>
    </row>
    <row r="64" ht="16" customHeight="1" spans="1:15">
      <c r="A64" s="20"/>
      <c r="B64" s="20"/>
      <c r="C64" s="30"/>
      <c r="D64" s="30"/>
      <c r="E64" s="30"/>
      <c r="F64" s="20" t="s">
        <v>309</v>
      </c>
      <c r="G64" s="30"/>
      <c r="H64" s="6"/>
      <c r="I64" s="30"/>
      <c r="J64" s="30"/>
      <c r="K64" s="30"/>
      <c r="L64" s="30"/>
      <c r="M64" s="30"/>
      <c r="N64" s="30"/>
      <c r="O64" s="30"/>
    </row>
    <row r="65" ht="16" customHeight="1" spans="1:15">
      <c r="A65" s="20"/>
      <c r="B65" s="20"/>
      <c r="C65" s="34"/>
      <c r="D65" s="34"/>
      <c r="E65" s="34"/>
      <c r="F65" s="20" t="s">
        <v>310</v>
      </c>
      <c r="G65" s="34"/>
      <c r="H65" s="6"/>
      <c r="I65" s="34"/>
      <c r="J65" s="34"/>
      <c r="K65" s="34"/>
      <c r="L65" s="34"/>
      <c r="M65" s="34"/>
      <c r="N65" s="34"/>
      <c r="O65" s="34"/>
    </row>
    <row r="66" ht="16" customHeight="1" spans="1:15">
      <c r="A66" s="20"/>
      <c r="B66" s="20"/>
      <c r="C66" s="28" t="s">
        <v>311</v>
      </c>
      <c r="D66" s="28" t="s">
        <v>312</v>
      </c>
      <c r="E66" s="28" t="s">
        <v>312</v>
      </c>
      <c r="F66" s="20" t="s">
        <v>313</v>
      </c>
      <c r="G66" s="28">
        <v>10</v>
      </c>
      <c r="H66" s="6"/>
      <c r="I66" s="28">
        <f>SUM(H66:H67)</f>
        <v>0</v>
      </c>
      <c r="J66" s="28">
        <f>G66*I66</f>
        <v>0</v>
      </c>
      <c r="K66" s="28">
        <v>2</v>
      </c>
      <c r="L66" s="28">
        <v>3</v>
      </c>
      <c r="M66" s="28">
        <v>3</v>
      </c>
      <c r="N66" s="28">
        <v>2</v>
      </c>
      <c r="O66" s="28"/>
    </row>
    <row r="67" ht="16" customHeight="1" spans="1:15">
      <c r="A67" s="20"/>
      <c r="B67" s="20"/>
      <c r="C67" s="34"/>
      <c r="D67" s="34"/>
      <c r="E67" s="34"/>
      <c r="F67" s="20" t="s">
        <v>314</v>
      </c>
      <c r="G67" s="34"/>
      <c r="H67" s="6"/>
      <c r="I67" s="34"/>
      <c r="J67" s="34"/>
      <c r="K67" s="34"/>
      <c r="L67" s="34"/>
      <c r="M67" s="34"/>
      <c r="N67" s="34"/>
      <c r="O67" s="34"/>
    </row>
    <row r="68" ht="16" customHeight="1" spans="1:15">
      <c r="A68" s="20"/>
      <c r="B68" s="20"/>
      <c r="C68" s="20" t="s">
        <v>315</v>
      </c>
      <c r="D68" s="20" t="s">
        <v>315</v>
      </c>
      <c r="E68" s="28" t="s">
        <v>316</v>
      </c>
      <c r="F68" s="20" t="s">
        <v>42</v>
      </c>
      <c r="G68" s="28">
        <v>8</v>
      </c>
      <c r="H68" s="6"/>
      <c r="I68" s="28">
        <f>SUM(H68:H73)</f>
        <v>0</v>
      </c>
      <c r="J68" s="28">
        <f>G68*I68</f>
        <v>0</v>
      </c>
      <c r="K68" s="28">
        <v>2</v>
      </c>
      <c r="L68" s="28">
        <v>2</v>
      </c>
      <c r="M68" s="28">
        <v>2</v>
      </c>
      <c r="N68" s="28">
        <v>2</v>
      </c>
      <c r="O68" s="28"/>
    </row>
    <row r="69" ht="16" customHeight="1" spans="1:15">
      <c r="A69" s="20"/>
      <c r="B69" s="20"/>
      <c r="C69" s="20"/>
      <c r="D69" s="20"/>
      <c r="E69" s="30"/>
      <c r="F69" s="20" t="s">
        <v>70</v>
      </c>
      <c r="G69" s="30"/>
      <c r="H69" s="6"/>
      <c r="I69" s="30"/>
      <c r="J69" s="30"/>
      <c r="K69" s="30"/>
      <c r="L69" s="30"/>
      <c r="M69" s="30"/>
      <c r="N69" s="30"/>
      <c r="O69" s="30"/>
    </row>
    <row r="70" ht="16" customHeight="1" spans="1:15">
      <c r="A70" s="20"/>
      <c r="B70" s="20"/>
      <c r="C70" s="20"/>
      <c r="D70" s="20"/>
      <c r="E70" s="30"/>
      <c r="F70" s="20" t="s">
        <v>74</v>
      </c>
      <c r="G70" s="30"/>
      <c r="H70" s="6"/>
      <c r="I70" s="30"/>
      <c r="J70" s="30"/>
      <c r="K70" s="30"/>
      <c r="L70" s="30"/>
      <c r="M70" s="30"/>
      <c r="N70" s="30"/>
      <c r="O70" s="30"/>
    </row>
    <row r="71" ht="16" customHeight="1" spans="1:15">
      <c r="A71" s="20"/>
      <c r="B71" s="20"/>
      <c r="C71" s="20"/>
      <c r="D71" s="20"/>
      <c r="E71" s="30"/>
      <c r="F71" s="20" t="s">
        <v>85</v>
      </c>
      <c r="G71" s="30"/>
      <c r="H71" s="6"/>
      <c r="I71" s="30"/>
      <c r="J71" s="30"/>
      <c r="K71" s="30"/>
      <c r="L71" s="30"/>
      <c r="M71" s="30"/>
      <c r="N71" s="30"/>
      <c r="O71" s="30"/>
    </row>
    <row r="72" ht="16" customHeight="1" spans="1:15">
      <c r="A72" s="20"/>
      <c r="B72" s="20"/>
      <c r="C72" s="20"/>
      <c r="D72" s="20"/>
      <c r="E72" s="30"/>
      <c r="F72" s="20" t="s">
        <v>79</v>
      </c>
      <c r="G72" s="30"/>
      <c r="H72" s="6"/>
      <c r="I72" s="30"/>
      <c r="J72" s="30"/>
      <c r="K72" s="30"/>
      <c r="L72" s="30"/>
      <c r="M72" s="30"/>
      <c r="N72" s="30"/>
      <c r="O72" s="30"/>
    </row>
    <row r="73" ht="16" customHeight="1" spans="1:15">
      <c r="A73" s="20"/>
      <c r="B73" s="20"/>
      <c r="C73" s="20"/>
      <c r="D73" s="20"/>
      <c r="E73" s="34"/>
      <c r="F73" s="20" t="s">
        <v>317</v>
      </c>
      <c r="G73" s="34"/>
      <c r="H73" s="6"/>
      <c r="I73" s="34"/>
      <c r="J73" s="34"/>
      <c r="K73" s="34"/>
      <c r="L73" s="34"/>
      <c r="M73" s="34"/>
      <c r="N73" s="34"/>
      <c r="O73" s="34"/>
    </row>
    <row r="74" ht="16" customHeight="1" spans="1:15">
      <c r="A74" s="20"/>
      <c r="B74" s="20"/>
      <c r="C74" s="28" t="s">
        <v>318</v>
      </c>
      <c r="D74" s="28" t="s">
        <v>318</v>
      </c>
      <c r="E74" s="28" t="s">
        <v>318</v>
      </c>
      <c r="F74" s="20" t="s">
        <v>319</v>
      </c>
      <c r="G74" s="28">
        <v>8</v>
      </c>
      <c r="H74" s="6"/>
      <c r="I74" s="28">
        <f>SUM(H74:H78)</f>
        <v>0</v>
      </c>
      <c r="J74" s="28">
        <f>G74*I74</f>
        <v>0</v>
      </c>
      <c r="K74" s="28"/>
      <c r="L74" s="28">
        <v>3</v>
      </c>
      <c r="M74" s="28">
        <v>3</v>
      </c>
      <c r="N74" s="28">
        <v>2</v>
      </c>
      <c r="O74" s="28"/>
    </row>
    <row r="75" ht="16" customHeight="1" spans="1:15">
      <c r="A75" s="20"/>
      <c r="B75" s="20"/>
      <c r="C75" s="30"/>
      <c r="D75" s="30"/>
      <c r="E75" s="30"/>
      <c r="F75" s="20" t="s">
        <v>320</v>
      </c>
      <c r="G75" s="30"/>
      <c r="H75" s="6"/>
      <c r="I75" s="30"/>
      <c r="J75" s="30"/>
      <c r="K75" s="30"/>
      <c r="L75" s="30"/>
      <c r="M75" s="30"/>
      <c r="N75" s="30"/>
      <c r="O75" s="30"/>
    </row>
    <row r="76" ht="16" customHeight="1" spans="1:15">
      <c r="A76" s="20"/>
      <c r="B76" s="20"/>
      <c r="C76" s="30"/>
      <c r="D76" s="30"/>
      <c r="E76" s="30"/>
      <c r="F76" s="20" t="s">
        <v>321</v>
      </c>
      <c r="G76" s="30"/>
      <c r="H76" s="6"/>
      <c r="I76" s="30"/>
      <c r="J76" s="30"/>
      <c r="K76" s="30"/>
      <c r="L76" s="30"/>
      <c r="M76" s="30"/>
      <c r="N76" s="30"/>
      <c r="O76" s="30"/>
    </row>
    <row r="77" ht="16" customHeight="1" spans="1:15">
      <c r="A77" s="20"/>
      <c r="B77" s="20"/>
      <c r="C77" s="30"/>
      <c r="D77" s="30"/>
      <c r="E77" s="30"/>
      <c r="F77" s="20" t="s">
        <v>322</v>
      </c>
      <c r="G77" s="30"/>
      <c r="H77" s="6"/>
      <c r="I77" s="30"/>
      <c r="J77" s="30"/>
      <c r="K77" s="30"/>
      <c r="L77" s="30"/>
      <c r="M77" s="30"/>
      <c r="N77" s="30"/>
      <c r="O77" s="30"/>
    </row>
    <row r="78" ht="16" customHeight="1" spans="1:15">
      <c r="A78" s="20"/>
      <c r="B78" s="20"/>
      <c r="C78" s="34"/>
      <c r="D78" s="34"/>
      <c r="E78" s="34"/>
      <c r="F78" s="20" t="s">
        <v>323</v>
      </c>
      <c r="G78" s="34"/>
      <c r="H78" s="6"/>
      <c r="I78" s="34"/>
      <c r="J78" s="34"/>
      <c r="K78" s="34"/>
      <c r="L78" s="34"/>
      <c r="M78" s="34"/>
      <c r="N78" s="34"/>
      <c r="O78" s="34"/>
    </row>
    <row r="79" ht="16" customHeight="1" spans="1:15">
      <c r="A79" s="20"/>
      <c r="B79" s="20"/>
      <c r="C79" s="28" t="s">
        <v>324</v>
      </c>
      <c r="D79" s="28" t="s">
        <v>324</v>
      </c>
      <c r="E79" s="28" t="s">
        <v>324</v>
      </c>
      <c r="F79" s="20" t="s">
        <v>325</v>
      </c>
      <c r="G79" s="28">
        <v>3</v>
      </c>
      <c r="H79" s="6"/>
      <c r="I79" s="28">
        <f>SUM(H79:H83)</f>
        <v>0</v>
      </c>
      <c r="J79" s="28">
        <f>G79*I79</f>
        <v>0</v>
      </c>
      <c r="K79" s="28"/>
      <c r="L79" s="28">
        <v>1</v>
      </c>
      <c r="M79" s="28">
        <v>2</v>
      </c>
      <c r="N79" s="28"/>
      <c r="O79" s="28"/>
    </row>
    <row r="80" ht="16" customHeight="1" spans="1:15">
      <c r="A80" s="20"/>
      <c r="B80" s="20"/>
      <c r="C80" s="30"/>
      <c r="D80" s="30"/>
      <c r="E80" s="30"/>
      <c r="F80" s="20" t="s">
        <v>42</v>
      </c>
      <c r="G80" s="30"/>
      <c r="H80" s="6"/>
      <c r="I80" s="30"/>
      <c r="J80" s="30"/>
      <c r="K80" s="30"/>
      <c r="L80" s="30"/>
      <c r="M80" s="30"/>
      <c r="N80" s="30"/>
      <c r="O80" s="30"/>
    </row>
    <row r="81" ht="16" customHeight="1" spans="1:15">
      <c r="A81" s="20"/>
      <c r="B81" s="20"/>
      <c r="C81" s="30"/>
      <c r="D81" s="30"/>
      <c r="E81" s="30"/>
      <c r="F81" s="20" t="s">
        <v>70</v>
      </c>
      <c r="G81" s="30"/>
      <c r="H81" s="6"/>
      <c r="I81" s="30"/>
      <c r="J81" s="30"/>
      <c r="K81" s="30"/>
      <c r="L81" s="30"/>
      <c r="M81" s="30"/>
      <c r="N81" s="30"/>
      <c r="O81" s="30"/>
    </row>
    <row r="82" ht="16" customHeight="1" spans="1:15">
      <c r="A82" s="20"/>
      <c r="B82" s="20"/>
      <c r="C82" s="30"/>
      <c r="D82" s="30"/>
      <c r="E82" s="30"/>
      <c r="F82" s="20" t="s">
        <v>71</v>
      </c>
      <c r="G82" s="30"/>
      <c r="H82" s="6"/>
      <c r="I82" s="30"/>
      <c r="J82" s="30"/>
      <c r="K82" s="30"/>
      <c r="L82" s="30"/>
      <c r="M82" s="30"/>
      <c r="N82" s="30"/>
      <c r="O82" s="30"/>
    </row>
    <row r="83" ht="16" customHeight="1" spans="1:15">
      <c r="A83" s="20"/>
      <c r="B83" s="20"/>
      <c r="C83" s="34"/>
      <c r="D83" s="34"/>
      <c r="E83" s="34"/>
      <c r="F83" s="20" t="s">
        <v>260</v>
      </c>
      <c r="G83" s="34"/>
      <c r="H83" s="6"/>
      <c r="I83" s="34"/>
      <c r="J83" s="34"/>
      <c r="K83" s="34"/>
      <c r="L83" s="34"/>
      <c r="M83" s="34"/>
      <c r="N83" s="34"/>
      <c r="O83" s="34"/>
    </row>
    <row r="84" ht="16" customHeight="1" spans="1:15">
      <c r="A84" s="20"/>
      <c r="B84" s="20"/>
      <c r="C84" s="20"/>
      <c r="D84" s="28" t="s">
        <v>326</v>
      </c>
      <c r="E84" s="28" t="s">
        <v>327</v>
      </c>
      <c r="F84" s="4" t="s">
        <v>154</v>
      </c>
      <c r="G84" s="28">
        <v>6</v>
      </c>
      <c r="H84" s="6"/>
      <c r="I84" s="28">
        <f>SUM(H84:H92)</f>
        <v>0</v>
      </c>
      <c r="J84" s="28">
        <f>I84*G84</f>
        <v>0</v>
      </c>
      <c r="K84" s="28">
        <v>1</v>
      </c>
      <c r="L84" s="28">
        <v>2</v>
      </c>
      <c r="M84" s="28">
        <v>2</v>
      </c>
      <c r="N84" s="28">
        <v>1</v>
      </c>
      <c r="O84" s="28"/>
    </row>
    <row r="85" ht="16" customHeight="1" spans="1:15">
      <c r="A85" s="20"/>
      <c r="B85" s="20"/>
      <c r="C85" s="20"/>
      <c r="D85" s="30"/>
      <c r="E85" s="30"/>
      <c r="F85" s="4" t="s">
        <v>110</v>
      </c>
      <c r="G85" s="30"/>
      <c r="H85" s="6"/>
      <c r="I85" s="30"/>
      <c r="J85" s="30"/>
      <c r="K85" s="30"/>
      <c r="L85" s="30"/>
      <c r="M85" s="30"/>
      <c r="N85" s="30"/>
      <c r="O85" s="30"/>
    </row>
    <row r="86" ht="16" customHeight="1" spans="1:15">
      <c r="A86" s="20"/>
      <c r="B86" s="20"/>
      <c r="C86" s="20"/>
      <c r="D86" s="30"/>
      <c r="E86" s="30"/>
      <c r="F86" s="20" t="s">
        <v>298</v>
      </c>
      <c r="G86" s="30"/>
      <c r="H86" s="6"/>
      <c r="I86" s="30"/>
      <c r="J86" s="30"/>
      <c r="K86" s="30"/>
      <c r="L86" s="30"/>
      <c r="M86" s="30"/>
      <c r="N86" s="30"/>
      <c r="O86" s="30"/>
    </row>
    <row r="87" ht="16" customHeight="1" spans="1:15">
      <c r="A87" s="20"/>
      <c r="B87" s="20"/>
      <c r="C87" s="20"/>
      <c r="D87" s="30"/>
      <c r="E87" s="30"/>
      <c r="F87" s="20" t="s">
        <v>255</v>
      </c>
      <c r="G87" s="30"/>
      <c r="H87" s="6"/>
      <c r="I87" s="30"/>
      <c r="J87" s="30"/>
      <c r="K87" s="30"/>
      <c r="L87" s="30"/>
      <c r="M87" s="30"/>
      <c r="N87" s="30"/>
      <c r="O87" s="30"/>
    </row>
    <row r="88" ht="16" customHeight="1" spans="1:15">
      <c r="A88" s="20"/>
      <c r="B88" s="20"/>
      <c r="C88" s="20"/>
      <c r="D88" s="30"/>
      <c r="E88" s="30"/>
      <c r="F88" s="20" t="s">
        <v>42</v>
      </c>
      <c r="G88" s="30"/>
      <c r="H88" s="6"/>
      <c r="I88" s="30"/>
      <c r="J88" s="30"/>
      <c r="K88" s="30"/>
      <c r="L88" s="30"/>
      <c r="M88" s="30"/>
      <c r="N88" s="30"/>
      <c r="O88" s="30"/>
    </row>
    <row r="89" ht="16" customHeight="1" spans="1:15">
      <c r="A89" s="20"/>
      <c r="B89" s="20"/>
      <c r="C89" s="20"/>
      <c r="D89" s="30"/>
      <c r="E89" s="30"/>
      <c r="F89" s="20" t="s">
        <v>70</v>
      </c>
      <c r="G89" s="30"/>
      <c r="H89" s="6"/>
      <c r="I89" s="30"/>
      <c r="J89" s="30"/>
      <c r="K89" s="30"/>
      <c r="L89" s="30"/>
      <c r="M89" s="30"/>
      <c r="N89" s="30"/>
      <c r="O89" s="30"/>
    </row>
    <row r="90" ht="16" customHeight="1" spans="1:15">
      <c r="A90" s="20"/>
      <c r="B90" s="20"/>
      <c r="C90" s="20"/>
      <c r="D90" s="30"/>
      <c r="E90" s="30"/>
      <c r="F90" s="20" t="s">
        <v>71</v>
      </c>
      <c r="G90" s="30"/>
      <c r="H90" s="6"/>
      <c r="I90" s="30"/>
      <c r="J90" s="30"/>
      <c r="K90" s="30"/>
      <c r="L90" s="30"/>
      <c r="M90" s="30"/>
      <c r="N90" s="30"/>
      <c r="O90" s="30"/>
    </row>
    <row r="91" ht="16" customHeight="1" spans="1:15">
      <c r="A91" s="20"/>
      <c r="B91" s="20"/>
      <c r="C91" s="20"/>
      <c r="D91" s="30"/>
      <c r="E91" s="30"/>
      <c r="F91" s="20" t="s">
        <v>260</v>
      </c>
      <c r="G91" s="30"/>
      <c r="H91" s="6"/>
      <c r="I91" s="30"/>
      <c r="J91" s="30"/>
      <c r="K91" s="30"/>
      <c r="L91" s="30"/>
      <c r="M91" s="30"/>
      <c r="N91" s="30"/>
      <c r="O91" s="30"/>
    </row>
    <row r="92" ht="16" customHeight="1" spans="1:15">
      <c r="A92" s="20"/>
      <c r="B92" s="20"/>
      <c r="C92" s="20"/>
      <c r="D92" s="34"/>
      <c r="E92" s="34"/>
      <c r="F92" s="20" t="s">
        <v>54</v>
      </c>
      <c r="G92" s="34"/>
      <c r="H92" s="6"/>
      <c r="I92" s="34"/>
      <c r="J92" s="34"/>
      <c r="K92" s="34"/>
      <c r="L92" s="34"/>
      <c r="M92" s="34"/>
      <c r="N92" s="34"/>
      <c r="O92" s="34"/>
    </row>
    <row r="93" ht="16" customHeight="1" spans="1:15">
      <c r="A93" s="20"/>
      <c r="B93" s="20"/>
      <c r="C93" s="20"/>
      <c r="D93" s="28" t="s">
        <v>328</v>
      </c>
      <c r="E93" s="28" t="s">
        <v>329</v>
      </c>
      <c r="F93" s="20" t="s">
        <v>42</v>
      </c>
      <c r="G93" s="28">
        <v>4</v>
      </c>
      <c r="H93" s="6"/>
      <c r="I93" s="28">
        <f>SUM(H93:H95)</f>
        <v>0</v>
      </c>
      <c r="J93" s="28">
        <f>G93*I93</f>
        <v>0</v>
      </c>
      <c r="K93" s="28">
        <v>1</v>
      </c>
      <c r="L93" s="28">
        <v>1</v>
      </c>
      <c r="M93" s="28">
        <v>1</v>
      </c>
      <c r="N93" s="28">
        <v>1</v>
      </c>
      <c r="O93" s="28"/>
    </row>
    <row r="94" ht="16" customHeight="1" spans="1:15">
      <c r="A94" s="28"/>
      <c r="B94" s="28"/>
      <c r="C94" s="28"/>
      <c r="D94" s="30"/>
      <c r="E94" s="30"/>
      <c r="F94" s="20" t="s">
        <v>70</v>
      </c>
      <c r="G94" s="30"/>
      <c r="H94" s="6"/>
      <c r="I94" s="30"/>
      <c r="J94" s="30"/>
      <c r="K94" s="30"/>
      <c r="L94" s="30"/>
      <c r="M94" s="30"/>
      <c r="N94" s="30"/>
      <c r="O94" s="30"/>
    </row>
    <row r="95" ht="16" customHeight="1" spans="1:15">
      <c r="A95" s="28"/>
      <c r="B95" s="28"/>
      <c r="C95" s="28"/>
      <c r="D95" s="34"/>
      <c r="E95" s="34"/>
      <c r="F95" s="20" t="s">
        <v>71</v>
      </c>
      <c r="G95" s="34"/>
      <c r="H95" s="6"/>
      <c r="I95" s="34"/>
      <c r="J95" s="34"/>
      <c r="K95" s="34"/>
      <c r="L95" s="34"/>
      <c r="M95" s="34"/>
      <c r="N95" s="34"/>
      <c r="O95" s="34"/>
    </row>
    <row r="96" ht="16" customHeight="1" spans="1:15">
      <c r="A96" s="28">
        <v>19</v>
      </c>
      <c r="B96" s="28" t="s">
        <v>9</v>
      </c>
      <c r="C96" s="20" t="s">
        <v>330</v>
      </c>
      <c r="D96" s="20" t="s">
        <v>331</v>
      </c>
      <c r="E96" s="20" t="s">
        <v>332</v>
      </c>
      <c r="F96" s="20" t="s">
        <v>333</v>
      </c>
      <c r="G96" s="20">
        <v>4</v>
      </c>
      <c r="H96" s="6"/>
      <c r="I96" s="20">
        <f>SUM(H96:H99)</f>
        <v>0</v>
      </c>
      <c r="J96" s="20">
        <f>I96*G96</f>
        <v>0</v>
      </c>
      <c r="K96" s="20">
        <v>1</v>
      </c>
      <c r="L96" s="20">
        <v>1</v>
      </c>
      <c r="M96" s="20">
        <v>1</v>
      </c>
      <c r="N96" s="20">
        <v>1</v>
      </c>
      <c r="O96" s="20"/>
    </row>
    <row r="97" ht="16" customHeight="1" spans="1:15">
      <c r="A97" s="30"/>
      <c r="B97" s="30"/>
      <c r="C97" s="20"/>
      <c r="D97" s="20"/>
      <c r="E97" s="20"/>
      <c r="F97" s="20" t="s">
        <v>334</v>
      </c>
      <c r="G97" s="20"/>
      <c r="H97" s="6"/>
      <c r="I97" s="20"/>
      <c r="J97" s="20"/>
      <c r="K97" s="20"/>
      <c r="L97" s="20"/>
      <c r="M97" s="20"/>
      <c r="N97" s="20"/>
      <c r="O97" s="20"/>
    </row>
    <row r="98" ht="16" customHeight="1" spans="1:15">
      <c r="A98" s="30"/>
      <c r="B98" s="30"/>
      <c r="C98" s="20"/>
      <c r="D98" s="20"/>
      <c r="E98" s="20"/>
      <c r="F98" s="20" t="s">
        <v>107</v>
      </c>
      <c r="G98" s="20"/>
      <c r="H98" s="6"/>
      <c r="I98" s="20"/>
      <c r="J98" s="20"/>
      <c r="K98" s="20"/>
      <c r="L98" s="20"/>
      <c r="M98" s="20"/>
      <c r="N98" s="20"/>
      <c r="O98" s="20"/>
    </row>
    <row r="99" ht="16" customHeight="1" spans="1:15">
      <c r="A99" s="30"/>
      <c r="B99" s="30"/>
      <c r="C99" s="20"/>
      <c r="D99" s="20"/>
      <c r="E99" s="20"/>
      <c r="F99" s="20" t="s">
        <v>335</v>
      </c>
      <c r="G99" s="20"/>
      <c r="H99" s="6"/>
      <c r="I99" s="20"/>
      <c r="J99" s="20"/>
      <c r="K99" s="20"/>
      <c r="L99" s="20"/>
      <c r="M99" s="20"/>
      <c r="N99" s="20"/>
      <c r="O99" s="20"/>
    </row>
    <row r="100" ht="16" customHeight="1" spans="1:15">
      <c r="A100" s="30"/>
      <c r="B100" s="30"/>
      <c r="C100" s="20"/>
      <c r="D100" s="20" t="s">
        <v>336</v>
      </c>
      <c r="E100" s="20" t="s">
        <v>337</v>
      </c>
      <c r="F100" s="20" t="s">
        <v>338</v>
      </c>
      <c r="G100" s="20">
        <v>6</v>
      </c>
      <c r="H100" s="20"/>
      <c r="I100" s="20">
        <f>SUM(H100:H104)</f>
        <v>0</v>
      </c>
      <c r="J100" s="20">
        <f>G100*I100</f>
        <v>0</v>
      </c>
      <c r="K100" s="20">
        <v>1</v>
      </c>
      <c r="L100" s="20">
        <v>2</v>
      </c>
      <c r="M100" s="20">
        <v>2</v>
      </c>
      <c r="N100" s="20">
        <v>1</v>
      </c>
      <c r="O100" s="20"/>
    </row>
    <row r="101" ht="16" customHeight="1" spans="1:15">
      <c r="A101" s="30"/>
      <c r="B101" s="30"/>
      <c r="C101" s="20"/>
      <c r="D101" s="20"/>
      <c r="E101" s="20"/>
      <c r="F101" s="20" t="s">
        <v>333</v>
      </c>
      <c r="G101" s="20"/>
      <c r="H101" s="6"/>
      <c r="I101" s="20"/>
      <c r="J101" s="20"/>
      <c r="K101" s="20"/>
      <c r="L101" s="20"/>
      <c r="M101" s="20"/>
      <c r="N101" s="20"/>
      <c r="O101" s="20"/>
    </row>
    <row r="102" ht="16" customHeight="1" spans="1:15">
      <c r="A102" s="30"/>
      <c r="B102" s="30"/>
      <c r="C102" s="20"/>
      <c r="D102" s="20"/>
      <c r="E102" s="20"/>
      <c r="F102" s="20" t="s">
        <v>334</v>
      </c>
      <c r="G102" s="20"/>
      <c r="H102" s="6"/>
      <c r="I102" s="20"/>
      <c r="J102" s="20"/>
      <c r="K102" s="20"/>
      <c r="L102" s="20"/>
      <c r="M102" s="20"/>
      <c r="N102" s="20"/>
      <c r="O102" s="20"/>
    </row>
    <row r="103" ht="16" customHeight="1" spans="1:15">
      <c r="A103" s="30"/>
      <c r="B103" s="30"/>
      <c r="C103" s="20"/>
      <c r="D103" s="20"/>
      <c r="E103" s="20"/>
      <c r="F103" s="20" t="s">
        <v>339</v>
      </c>
      <c r="G103" s="20"/>
      <c r="H103" s="6"/>
      <c r="I103" s="20"/>
      <c r="J103" s="20"/>
      <c r="K103" s="20"/>
      <c r="L103" s="20"/>
      <c r="M103" s="20"/>
      <c r="N103" s="20"/>
      <c r="O103" s="20"/>
    </row>
    <row r="104" ht="16" customHeight="1" spans="1:15">
      <c r="A104" s="30"/>
      <c r="B104" s="30"/>
      <c r="C104" s="20"/>
      <c r="D104" s="20"/>
      <c r="E104" s="20"/>
      <c r="F104" s="20" t="s">
        <v>335</v>
      </c>
      <c r="G104" s="20"/>
      <c r="H104" s="6"/>
      <c r="I104" s="20"/>
      <c r="J104" s="20"/>
      <c r="K104" s="20"/>
      <c r="L104" s="20"/>
      <c r="M104" s="20"/>
      <c r="N104" s="20"/>
      <c r="O104" s="20"/>
    </row>
    <row r="105" ht="16" customHeight="1" spans="1:15">
      <c r="A105" s="30"/>
      <c r="B105" s="30"/>
      <c r="C105" s="20" t="s">
        <v>340</v>
      </c>
      <c r="D105" s="20" t="s">
        <v>341</v>
      </c>
      <c r="E105" s="20" t="s">
        <v>341</v>
      </c>
      <c r="F105" s="20" t="s">
        <v>342</v>
      </c>
      <c r="G105" s="20">
        <v>4</v>
      </c>
      <c r="H105" s="6"/>
      <c r="I105" s="20">
        <f>SUM(H105:H108)</f>
        <v>0</v>
      </c>
      <c r="J105" s="20">
        <f>I105*G105</f>
        <v>0</v>
      </c>
      <c r="K105" s="20">
        <v>1</v>
      </c>
      <c r="L105" s="20">
        <v>1</v>
      </c>
      <c r="M105" s="20">
        <v>1</v>
      </c>
      <c r="N105" s="20">
        <v>1</v>
      </c>
      <c r="O105" s="20"/>
    </row>
    <row r="106" ht="16" customHeight="1" spans="1:15">
      <c r="A106" s="30"/>
      <c r="B106" s="30"/>
      <c r="C106" s="20"/>
      <c r="D106" s="20"/>
      <c r="E106" s="20"/>
      <c r="F106" s="20" t="s">
        <v>343</v>
      </c>
      <c r="G106" s="20"/>
      <c r="H106" s="6"/>
      <c r="I106" s="20"/>
      <c r="J106" s="20"/>
      <c r="K106" s="20"/>
      <c r="L106" s="20"/>
      <c r="M106" s="20"/>
      <c r="N106" s="20"/>
      <c r="O106" s="20"/>
    </row>
    <row r="107" ht="16" customHeight="1" spans="1:15">
      <c r="A107" s="30"/>
      <c r="B107" s="30"/>
      <c r="C107" s="20"/>
      <c r="D107" s="20"/>
      <c r="E107" s="20"/>
      <c r="F107" s="20" t="s">
        <v>344</v>
      </c>
      <c r="G107" s="20"/>
      <c r="H107" s="20"/>
      <c r="I107" s="20"/>
      <c r="J107" s="20"/>
      <c r="K107" s="20"/>
      <c r="L107" s="20"/>
      <c r="M107" s="20"/>
      <c r="N107" s="20"/>
      <c r="O107" s="20"/>
    </row>
    <row r="108" ht="16" customHeight="1" spans="1:15">
      <c r="A108" s="30"/>
      <c r="B108" s="30"/>
      <c r="C108" s="20"/>
      <c r="D108" s="20"/>
      <c r="E108" s="20"/>
      <c r="F108" s="20" t="s">
        <v>345</v>
      </c>
      <c r="G108" s="20"/>
      <c r="H108" s="20"/>
      <c r="I108" s="20"/>
      <c r="J108" s="20"/>
      <c r="K108" s="20"/>
      <c r="L108" s="20"/>
      <c r="M108" s="20"/>
      <c r="N108" s="20"/>
      <c r="O108" s="20"/>
    </row>
    <row r="109" ht="16" customHeight="1" spans="1:15">
      <c r="A109" s="30"/>
      <c r="B109" s="30"/>
      <c r="C109" s="20"/>
      <c r="D109" s="20" t="s">
        <v>346</v>
      </c>
      <c r="E109" s="20" t="s">
        <v>347</v>
      </c>
      <c r="F109" s="29" t="s">
        <v>102</v>
      </c>
      <c r="G109" s="20">
        <v>4</v>
      </c>
      <c r="H109" s="6"/>
      <c r="I109" s="20">
        <f>SUM(H109:H119)</f>
        <v>0</v>
      </c>
      <c r="J109" s="20">
        <f>G109*I109</f>
        <v>0</v>
      </c>
      <c r="K109" s="20">
        <v>1</v>
      </c>
      <c r="L109" s="20">
        <v>1</v>
      </c>
      <c r="M109" s="20">
        <v>1</v>
      </c>
      <c r="N109" s="20">
        <v>1</v>
      </c>
      <c r="O109" s="20"/>
    </row>
    <row r="110" ht="16" customHeight="1" spans="1:15">
      <c r="A110" s="30"/>
      <c r="B110" s="30"/>
      <c r="C110" s="20"/>
      <c r="D110" s="20"/>
      <c r="E110" s="20"/>
      <c r="F110" s="29" t="s">
        <v>348</v>
      </c>
      <c r="G110" s="20"/>
      <c r="H110" s="38"/>
      <c r="I110" s="20"/>
      <c r="J110" s="20"/>
      <c r="K110" s="20"/>
      <c r="L110" s="20"/>
      <c r="M110" s="20"/>
      <c r="N110" s="20"/>
      <c r="O110" s="20"/>
    </row>
    <row r="111" ht="16" customHeight="1" spans="1:15">
      <c r="A111" s="30"/>
      <c r="B111" s="30"/>
      <c r="C111" s="20"/>
      <c r="D111" s="20"/>
      <c r="E111" s="20"/>
      <c r="F111" s="29" t="s">
        <v>349</v>
      </c>
      <c r="G111" s="20"/>
      <c r="H111" s="38"/>
      <c r="I111" s="20"/>
      <c r="J111" s="20"/>
      <c r="K111" s="20"/>
      <c r="L111" s="20"/>
      <c r="M111" s="20"/>
      <c r="N111" s="20"/>
      <c r="O111" s="20"/>
    </row>
    <row r="112" ht="16" customHeight="1" spans="1:15">
      <c r="A112" s="30"/>
      <c r="B112" s="30"/>
      <c r="C112" s="20"/>
      <c r="D112" s="20"/>
      <c r="E112" s="20"/>
      <c r="F112" s="29" t="s">
        <v>350</v>
      </c>
      <c r="G112" s="20"/>
      <c r="H112" s="38"/>
      <c r="I112" s="20"/>
      <c r="J112" s="20"/>
      <c r="K112" s="20"/>
      <c r="L112" s="20"/>
      <c r="M112" s="20"/>
      <c r="N112" s="20"/>
      <c r="O112" s="20"/>
    </row>
    <row r="113" ht="16" customHeight="1" spans="1:15">
      <c r="A113" s="30"/>
      <c r="B113" s="30"/>
      <c r="C113" s="20"/>
      <c r="D113" s="20"/>
      <c r="E113" s="20"/>
      <c r="F113" s="29" t="s">
        <v>192</v>
      </c>
      <c r="G113" s="20"/>
      <c r="H113" s="38"/>
      <c r="I113" s="20"/>
      <c r="J113" s="20"/>
      <c r="K113" s="20"/>
      <c r="L113" s="20"/>
      <c r="M113" s="20"/>
      <c r="N113" s="20"/>
      <c r="O113" s="20"/>
    </row>
    <row r="114" ht="16" customHeight="1" spans="1:15">
      <c r="A114" s="30"/>
      <c r="B114" s="30"/>
      <c r="C114" s="20"/>
      <c r="D114" s="20"/>
      <c r="E114" s="20"/>
      <c r="F114" s="29" t="s">
        <v>351</v>
      </c>
      <c r="G114" s="20"/>
      <c r="H114" s="38"/>
      <c r="I114" s="20"/>
      <c r="J114" s="20"/>
      <c r="K114" s="20"/>
      <c r="L114" s="20"/>
      <c r="M114" s="20"/>
      <c r="N114" s="20"/>
      <c r="O114" s="20"/>
    </row>
    <row r="115" ht="16" customHeight="1" spans="1:15">
      <c r="A115" s="30"/>
      <c r="B115" s="30"/>
      <c r="C115" s="20"/>
      <c r="D115" s="20"/>
      <c r="E115" s="20"/>
      <c r="F115" s="29" t="s">
        <v>189</v>
      </c>
      <c r="G115" s="20"/>
      <c r="H115" s="38"/>
      <c r="I115" s="20"/>
      <c r="J115" s="20"/>
      <c r="K115" s="20"/>
      <c r="L115" s="20"/>
      <c r="M115" s="20"/>
      <c r="N115" s="20"/>
      <c r="O115" s="20"/>
    </row>
    <row r="116" ht="16" customHeight="1" spans="1:15">
      <c r="A116" s="30"/>
      <c r="B116" s="30"/>
      <c r="C116" s="20"/>
      <c r="D116" s="20"/>
      <c r="E116" s="20"/>
      <c r="F116" s="29" t="s">
        <v>190</v>
      </c>
      <c r="G116" s="20"/>
      <c r="H116" s="38"/>
      <c r="I116" s="20"/>
      <c r="J116" s="20"/>
      <c r="K116" s="20"/>
      <c r="L116" s="20"/>
      <c r="M116" s="20"/>
      <c r="N116" s="20"/>
      <c r="O116" s="20"/>
    </row>
    <row r="117" ht="16" customHeight="1" spans="1:15">
      <c r="A117" s="30"/>
      <c r="B117" s="30"/>
      <c r="C117" s="20"/>
      <c r="D117" s="20"/>
      <c r="E117" s="20"/>
      <c r="F117" s="29" t="s">
        <v>191</v>
      </c>
      <c r="G117" s="20"/>
      <c r="H117" s="38"/>
      <c r="I117" s="20"/>
      <c r="J117" s="20"/>
      <c r="K117" s="20"/>
      <c r="L117" s="20"/>
      <c r="M117" s="20"/>
      <c r="N117" s="20"/>
      <c r="O117" s="20"/>
    </row>
    <row r="118" ht="16" customHeight="1" spans="1:15">
      <c r="A118" s="30"/>
      <c r="B118" s="30"/>
      <c r="C118" s="20"/>
      <c r="D118" s="20"/>
      <c r="E118" s="20"/>
      <c r="F118" s="29" t="s">
        <v>352</v>
      </c>
      <c r="G118" s="20"/>
      <c r="H118" s="38"/>
      <c r="I118" s="20"/>
      <c r="J118" s="20"/>
      <c r="K118" s="20"/>
      <c r="L118" s="20"/>
      <c r="M118" s="20"/>
      <c r="N118" s="20"/>
      <c r="O118" s="20"/>
    </row>
    <row r="119" ht="16" customHeight="1" spans="1:15">
      <c r="A119" s="30"/>
      <c r="B119" s="30"/>
      <c r="C119" s="20"/>
      <c r="D119" s="20"/>
      <c r="E119" s="20"/>
      <c r="F119" s="29" t="s">
        <v>353</v>
      </c>
      <c r="G119" s="20"/>
      <c r="H119" s="38"/>
      <c r="I119" s="20"/>
      <c r="J119" s="20"/>
      <c r="K119" s="20"/>
      <c r="L119" s="20"/>
      <c r="M119" s="20"/>
      <c r="N119" s="20"/>
      <c r="O119" s="20"/>
    </row>
    <row r="120" ht="16" customHeight="1" spans="1:15">
      <c r="A120" s="30"/>
      <c r="B120" s="30"/>
      <c r="C120" s="20"/>
      <c r="D120" s="20" t="s">
        <v>354</v>
      </c>
      <c r="E120" s="20" t="s">
        <v>355</v>
      </c>
      <c r="F120" s="20" t="s">
        <v>350</v>
      </c>
      <c r="G120" s="20">
        <v>6</v>
      </c>
      <c r="H120" s="38"/>
      <c r="I120" s="20">
        <f>SUM(H120)</f>
        <v>0</v>
      </c>
      <c r="J120" s="20">
        <f>I120*G120</f>
        <v>0</v>
      </c>
      <c r="K120" s="20">
        <v>2</v>
      </c>
      <c r="L120" s="20">
        <v>1</v>
      </c>
      <c r="M120" s="20">
        <v>2</v>
      </c>
      <c r="N120" s="20">
        <v>1</v>
      </c>
      <c r="O120" s="20"/>
    </row>
    <row r="121" ht="16" customHeight="1" spans="1:15">
      <c r="A121" s="30"/>
      <c r="B121" s="30"/>
      <c r="C121" s="20"/>
      <c r="D121" s="20"/>
      <c r="E121" s="20"/>
      <c r="F121" s="20" t="s">
        <v>189</v>
      </c>
      <c r="G121" s="20"/>
      <c r="H121" s="38"/>
      <c r="I121" s="20"/>
      <c r="J121" s="20"/>
      <c r="K121" s="20"/>
      <c r="L121" s="20"/>
      <c r="M121" s="20"/>
      <c r="N121" s="20"/>
      <c r="O121" s="20"/>
    </row>
    <row r="122" ht="16" customHeight="1" spans="1:15">
      <c r="A122" s="30"/>
      <c r="B122" s="30"/>
      <c r="C122" s="20"/>
      <c r="D122" s="20"/>
      <c r="E122" s="20"/>
      <c r="F122" s="20" t="s">
        <v>349</v>
      </c>
      <c r="G122" s="20"/>
      <c r="H122" s="38"/>
      <c r="I122" s="20"/>
      <c r="J122" s="20"/>
      <c r="K122" s="20"/>
      <c r="L122" s="20"/>
      <c r="M122" s="20"/>
      <c r="N122" s="20"/>
      <c r="O122" s="20"/>
    </row>
    <row r="123" ht="16" customHeight="1" spans="1:15">
      <c r="A123" s="30"/>
      <c r="B123" s="30"/>
      <c r="C123" s="20"/>
      <c r="D123" s="20"/>
      <c r="E123" s="20"/>
      <c r="F123" s="20" t="s">
        <v>192</v>
      </c>
      <c r="G123" s="20"/>
      <c r="H123" s="38"/>
      <c r="I123" s="20"/>
      <c r="J123" s="20"/>
      <c r="K123" s="20"/>
      <c r="L123" s="20"/>
      <c r="M123" s="20"/>
      <c r="N123" s="20"/>
      <c r="O123" s="20"/>
    </row>
    <row r="124" ht="16" customHeight="1" spans="1:15">
      <c r="A124" s="30"/>
      <c r="B124" s="30"/>
      <c r="C124" s="20"/>
      <c r="D124" s="20"/>
      <c r="E124" s="20"/>
      <c r="F124" s="20" t="s">
        <v>351</v>
      </c>
      <c r="G124" s="20"/>
      <c r="H124" s="38"/>
      <c r="I124" s="20"/>
      <c r="J124" s="20"/>
      <c r="K124" s="20"/>
      <c r="L124" s="20"/>
      <c r="M124" s="20"/>
      <c r="N124" s="20"/>
      <c r="O124" s="20"/>
    </row>
    <row r="125" ht="16" customHeight="1" spans="1:15">
      <c r="A125" s="30"/>
      <c r="B125" s="30"/>
      <c r="C125" s="20"/>
      <c r="D125" s="20"/>
      <c r="E125" s="20"/>
      <c r="F125" s="20" t="s">
        <v>356</v>
      </c>
      <c r="G125" s="20"/>
      <c r="H125" s="38"/>
      <c r="I125" s="20"/>
      <c r="J125" s="20"/>
      <c r="K125" s="20"/>
      <c r="L125" s="20"/>
      <c r="M125" s="20"/>
      <c r="N125" s="20"/>
      <c r="O125" s="20"/>
    </row>
    <row r="126" ht="16" customHeight="1" spans="1:15">
      <c r="A126" s="30"/>
      <c r="B126" s="30"/>
      <c r="C126" s="20"/>
      <c r="D126" s="20"/>
      <c r="E126" s="20"/>
      <c r="F126" s="20" t="s">
        <v>357</v>
      </c>
      <c r="G126" s="20"/>
      <c r="H126" s="38"/>
      <c r="I126" s="20"/>
      <c r="J126" s="20"/>
      <c r="K126" s="20"/>
      <c r="L126" s="20"/>
      <c r="M126" s="20"/>
      <c r="N126" s="20"/>
      <c r="O126" s="20"/>
    </row>
    <row r="127" ht="16" customHeight="1" spans="1:15">
      <c r="A127" s="30"/>
      <c r="B127" s="30"/>
      <c r="C127" s="20"/>
      <c r="D127" s="20"/>
      <c r="E127" s="20"/>
      <c r="F127" s="20" t="s">
        <v>358</v>
      </c>
      <c r="G127" s="20"/>
      <c r="H127" s="38"/>
      <c r="I127" s="20"/>
      <c r="J127" s="20"/>
      <c r="K127" s="20"/>
      <c r="L127" s="20"/>
      <c r="M127" s="20"/>
      <c r="N127" s="20"/>
      <c r="O127" s="20"/>
    </row>
    <row r="128" ht="16" customHeight="1" spans="1:15">
      <c r="A128" s="30"/>
      <c r="B128" s="30"/>
      <c r="C128" s="20"/>
      <c r="D128" s="20"/>
      <c r="E128" s="20"/>
      <c r="F128" s="20" t="s">
        <v>359</v>
      </c>
      <c r="G128" s="20"/>
      <c r="H128" s="38"/>
      <c r="I128" s="20"/>
      <c r="J128" s="20"/>
      <c r="K128" s="20"/>
      <c r="L128" s="20"/>
      <c r="M128" s="20"/>
      <c r="N128" s="20"/>
      <c r="O128" s="20"/>
    </row>
    <row r="129" ht="16" customHeight="1" spans="1:15">
      <c r="A129" s="30"/>
      <c r="B129" s="30"/>
      <c r="C129" s="20"/>
      <c r="D129" s="20" t="s">
        <v>360</v>
      </c>
      <c r="E129" s="20" t="s">
        <v>361</v>
      </c>
      <c r="F129" s="20" t="s">
        <v>102</v>
      </c>
      <c r="G129" s="20">
        <v>4</v>
      </c>
      <c r="H129" s="6"/>
      <c r="I129" s="20">
        <f>SUM(H129:H139)</f>
        <v>0</v>
      </c>
      <c r="J129" s="20">
        <f>G129*I129</f>
        <v>0</v>
      </c>
      <c r="K129" s="20">
        <v>1</v>
      </c>
      <c r="L129" s="20">
        <v>1</v>
      </c>
      <c r="M129" s="20">
        <v>1</v>
      </c>
      <c r="N129" s="20">
        <v>1</v>
      </c>
      <c r="O129" s="20"/>
    </row>
    <row r="130" ht="16" customHeight="1" spans="1:15">
      <c r="A130" s="30"/>
      <c r="B130" s="30"/>
      <c r="C130" s="20"/>
      <c r="D130" s="20"/>
      <c r="E130" s="20"/>
      <c r="F130" s="20" t="s">
        <v>192</v>
      </c>
      <c r="G130" s="20"/>
      <c r="H130" s="38"/>
      <c r="I130" s="20"/>
      <c r="J130" s="20"/>
      <c r="K130" s="20"/>
      <c r="L130" s="20"/>
      <c r="M130" s="20"/>
      <c r="N130" s="20"/>
      <c r="O130" s="20"/>
    </row>
    <row r="131" ht="16" customHeight="1" spans="1:15">
      <c r="A131" s="30"/>
      <c r="B131" s="30"/>
      <c r="C131" s="20"/>
      <c r="D131" s="20"/>
      <c r="E131" s="20"/>
      <c r="F131" s="20" t="s">
        <v>351</v>
      </c>
      <c r="G131" s="20"/>
      <c r="H131" s="38"/>
      <c r="I131" s="20"/>
      <c r="J131" s="20"/>
      <c r="K131" s="20"/>
      <c r="L131" s="20"/>
      <c r="M131" s="20"/>
      <c r="N131" s="20"/>
      <c r="O131" s="20"/>
    </row>
    <row r="132" ht="16" customHeight="1" spans="1:15">
      <c r="A132" s="30"/>
      <c r="B132" s="30"/>
      <c r="C132" s="20"/>
      <c r="D132" s="20"/>
      <c r="E132" s="20"/>
      <c r="F132" s="20" t="s">
        <v>362</v>
      </c>
      <c r="G132" s="20"/>
      <c r="H132" s="38"/>
      <c r="I132" s="20"/>
      <c r="J132" s="20"/>
      <c r="K132" s="20"/>
      <c r="L132" s="20"/>
      <c r="M132" s="20"/>
      <c r="N132" s="20"/>
      <c r="O132" s="20"/>
    </row>
    <row r="133" ht="16" customHeight="1" spans="1:15">
      <c r="A133" s="30"/>
      <c r="B133" s="30"/>
      <c r="C133" s="20"/>
      <c r="D133" s="20"/>
      <c r="E133" s="20"/>
      <c r="F133" s="20" t="s">
        <v>351</v>
      </c>
      <c r="G133" s="20"/>
      <c r="H133" s="38"/>
      <c r="I133" s="20"/>
      <c r="J133" s="20"/>
      <c r="K133" s="20"/>
      <c r="L133" s="20"/>
      <c r="M133" s="20"/>
      <c r="N133" s="20"/>
      <c r="O133" s="20"/>
    </row>
    <row r="134" ht="16" customHeight="1" spans="1:15">
      <c r="A134" s="30"/>
      <c r="B134" s="30"/>
      <c r="C134" s="20"/>
      <c r="D134" s="20"/>
      <c r="E134" s="20"/>
      <c r="F134" s="20" t="s">
        <v>363</v>
      </c>
      <c r="G134" s="20"/>
      <c r="H134" s="38"/>
      <c r="I134" s="20"/>
      <c r="J134" s="20"/>
      <c r="K134" s="20"/>
      <c r="L134" s="20"/>
      <c r="M134" s="20"/>
      <c r="N134" s="20"/>
      <c r="O134" s="20"/>
    </row>
    <row r="135" ht="16" customHeight="1" spans="1:15">
      <c r="A135" s="30"/>
      <c r="B135" s="30"/>
      <c r="C135" s="20"/>
      <c r="D135" s="20"/>
      <c r="E135" s="20"/>
      <c r="F135" s="20" t="s">
        <v>364</v>
      </c>
      <c r="G135" s="20"/>
      <c r="H135" s="38"/>
      <c r="I135" s="20"/>
      <c r="J135" s="20"/>
      <c r="K135" s="20"/>
      <c r="L135" s="20"/>
      <c r="M135" s="20"/>
      <c r="N135" s="20"/>
      <c r="O135" s="20"/>
    </row>
    <row r="136" ht="16" customHeight="1" spans="1:15">
      <c r="A136" s="30"/>
      <c r="B136" s="30"/>
      <c r="C136" s="20"/>
      <c r="D136" s="20"/>
      <c r="E136" s="20"/>
      <c r="F136" s="20" t="s">
        <v>187</v>
      </c>
      <c r="G136" s="20"/>
      <c r="H136" s="38"/>
      <c r="I136" s="20"/>
      <c r="J136" s="20"/>
      <c r="K136" s="20"/>
      <c r="L136" s="20"/>
      <c r="M136" s="20"/>
      <c r="N136" s="20"/>
      <c r="O136" s="20"/>
    </row>
    <row r="137" ht="16" customHeight="1" spans="1:15">
      <c r="A137" s="30"/>
      <c r="B137" s="30"/>
      <c r="C137" s="20"/>
      <c r="D137" s="20"/>
      <c r="E137" s="20"/>
      <c r="F137" s="20" t="s">
        <v>191</v>
      </c>
      <c r="G137" s="20"/>
      <c r="H137" s="38"/>
      <c r="I137" s="20"/>
      <c r="J137" s="20"/>
      <c r="K137" s="20"/>
      <c r="L137" s="20"/>
      <c r="M137" s="20"/>
      <c r="N137" s="20"/>
      <c r="O137" s="20"/>
    </row>
    <row r="138" ht="16" customHeight="1" spans="1:15">
      <c r="A138" s="30"/>
      <c r="B138" s="30"/>
      <c r="C138" s="20"/>
      <c r="D138" s="20"/>
      <c r="E138" s="20"/>
      <c r="F138" s="20" t="s">
        <v>358</v>
      </c>
      <c r="G138" s="20"/>
      <c r="H138" s="38"/>
      <c r="I138" s="20"/>
      <c r="J138" s="20"/>
      <c r="K138" s="20"/>
      <c r="L138" s="20"/>
      <c r="M138" s="20"/>
      <c r="N138" s="20"/>
      <c r="O138" s="20"/>
    </row>
    <row r="139" ht="16" customHeight="1" spans="1:15">
      <c r="A139" s="30"/>
      <c r="B139" s="30"/>
      <c r="C139" s="20"/>
      <c r="D139" s="20"/>
      <c r="E139" s="20"/>
      <c r="F139" s="20" t="s">
        <v>365</v>
      </c>
      <c r="G139" s="20"/>
      <c r="H139" s="38"/>
      <c r="I139" s="20"/>
      <c r="J139" s="20"/>
      <c r="K139" s="20"/>
      <c r="L139" s="20"/>
      <c r="M139" s="20"/>
      <c r="N139" s="20"/>
      <c r="O139" s="20"/>
    </row>
    <row r="140" ht="16" customHeight="1" spans="1:15">
      <c r="A140" s="30"/>
      <c r="B140" s="30"/>
      <c r="C140" s="20"/>
      <c r="D140" s="20" t="s">
        <v>366</v>
      </c>
      <c r="E140" s="20" t="s">
        <v>367</v>
      </c>
      <c r="F140" s="20" t="s">
        <v>36</v>
      </c>
      <c r="G140" s="20">
        <v>5</v>
      </c>
      <c r="H140" s="6"/>
      <c r="I140" s="20">
        <f>SUM(H140:H151)</f>
        <v>0</v>
      </c>
      <c r="J140" s="20">
        <f>G140*I140</f>
        <v>0</v>
      </c>
      <c r="K140" s="20">
        <v>1</v>
      </c>
      <c r="L140" s="20">
        <v>1</v>
      </c>
      <c r="M140" s="20">
        <v>2</v>
      </c>
      <c r="N140" s="20">
        <v>1</v>
      </c>
      <c r="O140" s="20"/>
    </row>
    <row r="141" ht="16" customHeight="1" spans="1:15">
      <c r="A141" s="30"/>
      <c r="B141" s="30"/>
      <c r="C141" s="20"/>
      <c r="D141" s="20"/>
      <c r="E141" s="20"/>
      <c r="F141" s="20" t="s">
        <v>182</v>
      </c>
      <c r="G141" s="20"/>
      <c r="H141" s="38"/>
      <c r="I141" s="20"/>
      <c r="J141" s="20"/>
      <c r="K141" s="20"/>
      <c r="L141" s="20"/>
      <c r="M141" s="20"/>
      <c r="N141" s="20"/>
      <c r="O141" s="20"/>
    </row>
    <row r="142" ht="16" customHeight="1" spans="1:15">
      <c r="A142" s="30"/>
      <c r="B142" s="30"/>
      <c r="C142" s="20"/>
      <c r="D142" s="20"/>
      <c r="E142" s="20"/>
      <c r="F142" s="20" t="s">
        <v>368</v>
      </c>
      <c r="G142" s="20"/>
      <c r="H142" s="38"/>
      <c r="I142" s="20"/>
      <c r="J142" s="20"/>
      <c r="K142" s="20"/>
      <c r="L142" s="20"/>
      <c r="M142" s="20"/>
      <c r="N142" s="20"/>
      <c r="O142" s="20"/>
    </row>
    <row r="143" ht="16" customHeight="1" spans="1:15">
      <c r="A143" s="30"/>
      <c r="B143" s="30"/>
      <c r="C143" s="20"/>
      <c r="D143" s="20"/>
      <c r="E143" s="20"/>
      <c r="F143" s="20" t="s">
        <v>191</v>
      </c>
      <c r="G143" s="20"/>
      <c r="H143" s="38"/>
      <c r="I143" s="20"/>
      <c r="J143" s="20"/>
      <c r="K143" s="20"/>
      <c r="L143" s="20"/>
      <c r="M143" s="20"/>
      <c r="N143" s="20"/>
      <c r="O143" s="20"/>
    </row>
    <row r="144" ht="16" customHeight="1" spans="1:15">
      <c r="A144" s="30"/>
      <c r="B144" s="30"/>
      <c r="C144" s="20"/>
      <c r="D144" s="20"/>
      <c r="E144" s="20"/>
      <c r="F144" s="20" t="s">
        <v>187</v>
      </c>
      <c r="G144" s="20"/>
      <c r="H144" s="38"/>
      <c r="I144" s="20"/>
      <c r="J144" s="20"/>
      <c r="K144" s="20"/>
      <c r="L144" s="20"/>
      <c r="M144" s="20"/>
      <c r="N144" s="20"/>
      <c r="O144" s="20"/>
    </row>
    <row r="145" ht="16" customHeight="1" spans="1:15">
      <c r="A145" s="30"/>
      <c r="B145" s="30"/>
      <c r="C145" s="20"/>
      <c r="D145" s="20"/>
      <c r="E145" s="20"/>
      <c r="F145" s="20" t="s">
        <v>351</v>
      </c>
      <c r="G145" s="20"/>
      <c r="H145" s="38"/>
      <c r="I145" s="20"/>
      <c r="J145" s="20"/>
      <c r="K145" s="20"/>
      <c r="L145" s="20"/>
      <c r="M145" s="20"/>
      <c r="N145" s="20"/>
      <c r="O145" s="20"/>
    </row>
    <row r="146" ht="16" customHeight="1" spans="1:15">
      <c r="A146" s="30"/>
      <c r="B146" s="30"/>
      <c r="C146" s="20"/>
      <c r="D146" s="20"/>
      <c r="E146" s="20"/>
      <c r="F146" s="20" t="s">
        <v>192</v>
      </c>
      <c r="G146" s="20"/>
      <c r="H146" s="38"/>
      <c r="I146" s="20"/>
      <c r="J146" s="20"/>
      <c r="K146" s="20"/>
      <c r="L146" s="20"/>
      <c r="M146" s="20"/>
      <c r="N146" s="20"/>
      <c r="O146" s="20"/>
    </row>
    <row r="147" ht="16" customHeight="1" spans="1:15">
      <c r="A147" s="30"/>
      <c r="B147" s="30"/>
      <c r="C147" s="20"/>
      <c r="D147" s="20"/>
      <c r="E147" s="20"/>
      <c r="F147" s="20" t="s">
        <v>369</v>
      </c>
      <c r="G147" s="20"/>
      <c r="H147" s="38"/>
      <c r="I147" s="20"/>
      <c r="J147" s="20"/>
      <c r="K147" s="20"/>
      <c r="L147" s="20"/>
      <c r="M147" s="20"/>
      <c r="N147" s="20"/>
      <c r="O147" s="20"/>
    </row>
    <row r="148" ht="16" customHeight="1" spans="1:15">
      <c r="A148" s="30"/>
      <c r="B148" s="30"/>
      <c r="C148" s="20"/>
      <c r="D148" s="20"/>
      <c r="E148" s="20"/>
      <c r="F148" s="20" t="s">
        <v>189</v>
      </c>
      <c r="G148" s="20"/>
      <c r="H148" s="38"/>
      <c r="I148" s="20"/>
      <c r="J148" s="20"/>
      <c r="K148" s="20"/>
      <c r="L148" s="20"/>
      <c r="M148" s="20"/>
      <c r="N148" s="20"/>
      <c r="O148" s="20"/>
    </row>
    <row r="149" ht="16" customHeight="1" spans="1:15">
      <c r="A149" s="30"/>
      <c r="B149" s="30"/>
      <c r="C149" s="20"/>
      <c r="D149" s="20"/>
      <c r="E149" s="20"/>
      <c r="F149" s="20" t="s">
        <v>349</v>
      </c>
      <c r="G149" s="20"/>
      <c r="H149" s="38"/>
      <c r="I149" s="20"/>
      <c r="J149" s="20"/>
      <c r="K149" s="20"/>
      <c r="L149" s="20"/>
      <c r="M149" s="20"/>
      <c r="N149" s="20"/>
      <c r="O149" s="20"/>
    </row>
    <row r="150" ht="16" customHeight="1" spans="1:15">
      <c r="A150" s="30"/>
      <c r="B150" s="30"/>
      <c r="C150" s="20"/>
      <c r="D150" s="20"/>
      <c r="E150" s="20"/>
      <c r="F150" s="20" t="s">
        <v>353</v>
      </c>
      <c r="G150" s="20"/>
      <c r="H150" s="38"/>
      <c r="I150" s="20"/>
      <c r="J150" s="20"/>
      <c r="K150" s="20"/>
      <c r="L150" s="20"/>
      <c r="M150" s="20"/>
      <c r="N150" s="20"/>
      <c r="O150" s="20"/>
    </row>
    <row r="151" ht="16" customHeight="1" spans="1:15">
      <c r="A151" s="30"/>
      <c r="B151" s="30"/>
      <c r="C151" s="20"/>
      <c r="D151" s="20"/>
      <c r="E151" s="20"/>
      <c r="F151" s="20" t="s">
        <v>102</v>
      </c>
      <c r="G151" s="20"/>
      <c r="H151" s="6"/>
      <c r="I151" s="20"/>
      <c r="J151" s="20"/>
      <c r="K151" s="20"/>
      <c r="L151" s="20"/>
      <c r="M151" s="20"/>
      <c r="N151" s="20"/>
      <c r="O151" s="20"/>
    </row>
    <row r="152" ht="16" customHeight="1" spans="1:15">
      <c r="A152" s="30"/>
      <c r="B152" s="30"/>
      <c r="C152" s="20"/>
      <c r="D152" s="20" t="s">
        <v>370</v>
      </c>
      <c r="E152" s="20" t="s">
        <v>371</v>
      </c>
      <c r="F152" s="20" t="s">
        <v>372</v>
      </c>
      <c r="G152" s="20">
        <v>4</v>
      </c>
      <c r="H152" s="38"/>
      <c r="I152" s="20">
        <f>SUM(H152)</f>
        <v>0</v>
      </c>
      <c r="J152" s="20">
        <f>I152*G152</f>
        <v>0</v>
      </c>
      <c r="K152" s="20">
        <v>1</v>
      </c>
      <c r="L152" s="20">
        <v>1</v>
      </c>
      <c r="M152" s="20">
        <v>1</v>
      </c>
      <c r="N152" s="20">
        <v>1</v>
      </c>
      <c r="O152" s="20"/>
    </row>
    <row r="153" ht="16" customHeight="1" spans="1:15">
      <c r="A153" s="30"/>
      <c r="B153" s="30"/>
      <c r="C153" s="20"/>
      <c r="D153" s="20"/>
      <c r="E153" s="20"/>
      <c r="F153" s="20" t="s">
        <v>351</v>
      </c>
      <c r="G153" s="20"/>
      <c r="H153" s="38"/>
      <c r="I153" s="20"/>
      <c r="J153" s="20"/>
      <c r="K153" s="20"/>
      <c r="L153" s="20"/>
      <c r="M153" s="20"/>
      <c r="N153" s="20"/>
      <c r="O153" s="20"/>
    </row>
    <row r="154" ht="16" customHeight="1" spans="1:15">
      <c r="A154" s="30"/>
      <c r="B154" s="30"/>
      <c r="C154" s="20"/>
      <c r="D154" s="20"/>
      <c r="E154" s="20"/>
      <c r="F154" s="20" t="s">
        <v>192</v>
      </c>
      <c r="G154" s="20"/>
      <c r="H154" s="38"/>
      <c r="I154" s="20"/>
      <c r="J154" s="20"/>
      <c r="K154" s="20"/>
      <c r="L154" s="20"/>
      <c r="M154" s="20"/>
      <c r="N154" s="20"/>
      <c r="O154" s="20"/>
    </row>
    <row r="155" ht="16" customHeight="1" spans="1:15">
      <c r="A155" s="30"/>
      <c r="B155" s="30"/>
      <c r="C155" s="20"/>
      <c r="D155" s="20"/>
      <c r="E155" s="20"/>
      <c r="F155" s="20" t="s">
        <v>191</v>
      </c>
      <c r="G155" s="20"/>
      <c r="H155" s="38"/>
      <c r="I155" s="20"/>
      <c r="J155" s="20"/>
      <c r="K155" s="20"/>
      <c r="L155" s="20"/>
      <c r="M155" s="20"/>
      <c r="N155" s="20"/>
      <c r="O155" s="20"/>
    </row>
    <row r="156" ht="16" customHeight="1" spans="1:15">
      <c r="A156" s="30"/>
      <c r="B156" s="30"/>
      <c r="C156" s="20"/>
      <c r="D156" s="20"/>
      <c r="E156" s="20"/>
      <c r="F156" s="20" t="s">
        <v>357</v>
      </c>
      <c r="G156" s="20"/>
      <c r="H156" s="38"/>
      <c r="I156" s="20"/>
      <c r="J156" s="20"/>
      <c r="K156" s="20"/>
      <c r="L156" s="20"/>
      <c r="M156" s="20"/>
      <c r="N156" s="20"/>
      <c r="O156" s="20"/>
    </row>
    <row r="157" ht="16" customHeight="1" spans="1:15">
      <c r="A157" s="30"/>
      <c r="B157" s="30"/>
      <c r="C157" s="20"/>
      <c r="D157" s="20"/>
      <c r="E157" s="20"/>
      <c r="F157" s="20" t="s">
        <v>362</v>
      </c>
      <c r="G157" s="20"/>
      <c r="H157" s="38"/>
      <c r="I157" s="20"/>
      <c r="J157" s="20"/>
      <c r="K157" s="20"/>
      <c r="L157" s="20"/>
      <c r="M157" s="20"/>
      <c r="N157" s="20"/>
      <c r="O157" s="20"/>
    </row>
    <row r="158" ht="16" customHeight="1" spans="1:15">
      <c r="A158" s="30"/>
      <c r="B158" s="30"/>
      <c r="C158" s="20"/>
      <c r="D158" s="20"/>
      <c r="E158" s="20"/>
      <c r="F158" s="20" t="s">
        <v>189</v>
      </c>
      <c r="G158" s="20"/>
      <c r="H158" s="38"/>
      <c r="I158" s="20"/>
      <c r="J158" s="20"/>
      <c r="K158" s="20"/>
      <c r="L158" s="20"/>
      <c r="M158" s="20"/>
      <c r="N158" s="20"/>
      <c r="O158" s="20"/>
    </row>
    <row r="159" ht="16" customHeight="1" spans="1:15">
      <c r="A159" s="30"/>
      <c r="B159" s="30"/>
      <c r="C159" s="20"/>
      <c r="D159" s="20"/>
      <c r="E159" s="20"/>
      <c r="F159" s="20" t="s">
        <v>373</v>
      </c>
      <c r="G159" s="20"/>
      <c r="H159" s="38"/>
      <c r="I159" s="20"/>
      <c r="J159" s="20"/>
      <c r="K159" s="20"/>
      <c r="L159" s="20"/>
      <c r="M159" s="20"/>
      <c r="N159" s="20"/>
      <c r="O159" s="20"/>
    </row>
    <row r="160" ht="16" customHeight="1" spans="1:15">
      <c r="A160" s="30"/>
      <c r="B160" s="30"/>
      <c r="C160" s="20"/>
      <c r="D160" s="20"/>
      <c r="E160" s="20"/>
      <c r="F160" s="20" t="s">
        <v>187</v>
      </c>
      <c r="G160" s="20"/>
      <c r="H160" s="38"/>
      <c r="I160" s="20"/>
      <c r="J160" s="20"/>
      <c r="K160" s="20"/>
      <c r="L160" s="20"/>
      <c r="M160" s="20"/>
      <c r="N160" s="20"/>
      <c r="O160" s="20"/>
    </row>
    <row r="161" ht="16" customHeight="1" spans="1:15">
      <c r="A161" s="30"/>
      <c r="B161" s="30"/>
      <c r="C161" s="20"/>
      <c r="D161" s="20"/>
      <c r="E161" s="20"/>
      <c r="F161" s="20" t="s">
        <v>356</v>
      </c>
      <c r="G161" s="20"/>
      <c r="H161" s="38"/>
      <c r="I161" s="20"/>
      <c r="J161" s="20"/>
      <c r="K161" s="20"/>
      <c r="L161" s="20"/>
      <c r="M161" s="20"/>
      <c r="N161" s="20"/>
      <c r="O161" s="20"/>
    </row>
    <row r="162" ht="16" customHeight="1" spans="1:15">
      <c r="A162" s="30"/>
      <c r="B162" s="30"/>
      <c r="C162" s="20" t="s">
        <v>374</v>
      </c>
      <c r="D162" s="20" t="s">
        <v>375</v>
      </c>
      <c r="E162" s="20" t="s">
        <v>376</v>
      </c>
      <c r="F162" s="20" t="s">
        <v>334</v>
      </c>
      <c r="G162" s="20">
        <v>6</v>
      </c>
      <c r="H162" s="6"/>
      <c r="I162" s="20">
        <f>SUM(H162:H169)</f>
        <v>0</v>
      </c>
      <c r="J162" s="20">
        <f>G162*I162</f>
        <v>0</v>
      </c>
      <c r="K162" s="20">
        <v>1</v>
      </c>
      <c r="L162" s="20">
        <v>2</v>
      </c>
      <c r="M162" s="20">
        <v>2</v>
      </c>
      <c r="N162" s="20">
        <v>1</v>
      </c>
      <c r="O162" s="20"/>
    </row>
    <row r="163" ht="16" customHeight="1" spans="1:15">
      <c r="A163" s="30"/>
      <c r="B163" s="30"/>
      <c r="C163" s="20"/>
      <c r="D163" s="20"/>
      <c r="E163" s="20"/>
      <c r="F163" s="20" t="s">
        <v>377</v>
      </c>
      <c r="G163" s="20"/>
      <c r="H163" s="6"/>
      <c r="I163" s="20"/>
      <c r="J163" s="20"/>
      <c r="K163" s="20"/>
      <c r="L163" s="20"/>
      <c r="M163" s="20"/>
      <c r="N163" s="20"/>
      <c r="O163" s="20"/>
    </row>
    <row r="164" ht="16" customHeight="1" spans="1:15">
      <c r="A164" s="30"/>
      <c r="B164" s="30"/>
      <c r="C164" s="20"/>
      <c r="D164" s="20"/>
      <c r="E164" s="20"/>
      <c r="F164" s="20" t="s">
        <v>378</v>
      </c>
      <c r="G164" s="20"/>
      <c r="H164" s="39"/>
      <c r="I164" s="20"/>
      <c r="J164" s="20"/>
      <c r="K164" s="20"/>
      <c r="L164" s="20"/>
      <c r="M164" s="20"/>
      <c r="N164" s="20"/>
      <c r="O164" s="20"/>
    </row>
    <row r="165" ht="16" customHeight="1" spans="1:15">
      <c r="A165" s="30"/>
      <c r="B165" s="30"/>
      <c r="C165" s="20"/>
      <c r="D165" s="20"/>
      <c r="E165" s="20"/>
      <c r="F165" s="20" t="s">
        <v>107</v>
      </c>
      <c r="G165" s="20"/>
      <c r="H165" s="6"/>
      <c r="I165" s="20"/>
      <c r="J165" s="20"/>
      <c r="K165" s="20"/>
      <c r="L165" s="20"/>
      <c r="M165" s="20"/>
      <c r="N165" s="20"/>
      <c r="O165" s="20"/>
    </row>
    <row r="166" ht="16" customHeight="1" spans="1:15">
      <c r="A166" s="30"/>
      <c r="B166" s="30"/>
      <c r="C166" s="20"/>
      <c r="D166" s="20"/>
      <c r="E166" s="20"/>
      <c r="F166" s="20" t="s">
        <v>379</v>
      </c>
      <c r="G166" s="20"/>
      <c r="H166" s="38"/>
      <c r="I166" s="20"/>
      <c r="J166" s="20"/>
      <c r="K166" s="20"/>
      <c r="L166" s="20"/>
      <c r="M166" s="20"/>
      <c r="N166" s="20"/>
      <c r="O166" s="20"/>
    </row>
    <row r="167" ht="16" customHeight="1" spans="1:15">
      <c r="A167" s="30"/>
      <c r="B167" s="30"/>
      <c r="C167" s="20"/>
      <c r="D167" s="20"/>
      <c r="E167" s="20"/>
      <c r="F167" s="20" t="s">
        <v>380</v>
      </c>
      <c r="G167" s="20"/>
      <c r="H167" s="38"/>
      <c r="I167" s="20"/>
      <c r="J167" s="20"/>
      <c r="K167" s="20"/>
      <c r="L167" s="20"/>
      <c r="M167" s="20"/>
      <c r="N167" s="20"/>
      <c r="O167" s="20"/>
    </row>
    <row r="168" ht="16" customHeight="1" spans="1:15">
      <c r="A168" s="30"/>
      <c r="B168" s="30"/>
      <c r="C168" s="20"/>
      <c r="D168" s="20"/>
      <c r="E168" s="20"/>
      <c r="F168" s="20" t="s">
        <v>335</v>
      </c>
      <c r="G168" s="20"/>
      <c r="H168" s="6"/>
      <c r="I168" s="20"/>
      <c r="J168" s="20"/>
      <c r="K168" s="20"/>
      <c r="L168" s="20"/>
      <c r="M168" s="20"/>
      <c r="N168" s="20"/>
      <c r="O168" s="20"/>
    </row>
    <row r="169" ht="16" customHeight="1" spans="1:15">
      <c r="A169" s="30"/>
      <c r="B169" s="30"/>
      <c r="C169" s="20"/>
      <c r="D169" s="20"/>
      <c r="E169" s="20"/>
      <c r="F169" s="20" t="s">
        <v>338</v>
      </c>
      <c r="G169" s="20"/>
      <c r="H169" s="20"/>
      <c r="I169" s="20"/>
      <c r="J169" s="20"/>
      <c r="K169" s="20"/>
      <c r="L169" s="20"/>
      <c r="M169" s="20"/>
      <c r="N169" s="20"/>
      <c r="O169" s="20"/>
    </row>
    <row r="170" ht="16" customHeight="1" spans="1:15">
      <c r="A170" s="30"/>
      <c r="B170" s="30"/>
      <c r="C170" s="20"/>
      <c r="D170" s="20" t="s">
        <v>381</v>
      </c>
      <c r="E170" s="20" t="s">
        <v>382</v>
      </c>
      <c r="F170" s="20" t="s">
        <v>107</v>
      </c>
      <c r="G170" s="20">
        <v>3</v>
      </c>
      <c r="H170" s="6"/>
      <c r="I170" s="20">
        <f>SUM(H170:H173)</f>
        <v>0</v>
      </c>
      <c r="J170" s="20">
        <f>I170*G170</f>
        <v>0</v>
      </c>
      <c r="K170" s="20">
        <v>1</v>
      </c>
      <c r="L170" s="20">
        <v>1</v>
      </c>
      <c r="M170" s="20">
        <v>1</v>
      </c>
      <c r="N170" s="20"/>
      <c r="O170" s="20"/>
    </row>
    <row r="171" ht="16" customHeight="1" spans="1:15">
      <c r="A171" s="30"/>
      <c r="B171" s="30"/>
      <c r="C171" s="20"/>
      <c r="D171" s="20"/>
      <c r="E171" s="20"/>
      <c r="F171" s="20" t="s">
        <v>379</v>
      </c>
      <c r="G171" s="20"/>
      <c r="H171" s="38"/>
      <c r="I171" s="20"/>
      <c r="J171" s="20"/>
      <c r="K171" s="20"/>
      <c r="L171" s="20"/>
      <c r="M171" s="20"/>
      <c r="N171" s="20"/>
      <c r="O171" s="20"/>
    </row>
    <row r="172" ht="16" customHeight="1" spans="1:15">
      <c r="A172" s="30"/>
      <c r="B172" s="30"/>
      <c r="C172" s="20"/>
      <c r="D172" s="20"/>
      <c r="E172" s="20"/>
      <c r="F172" s="20" t="s">
        <v>380</v>
      </c>
      <c r="G172" s="20"/>
      <c r="H172" s="38"/>
      <c r="I172" s="20"/>
      <c r="J172" s="20"/>
      <c r="K172" s="20"/>
      <c r="L172" s="20"/>
      <c r="M172" s="20"/>
      <c r="N172" s="20"/>
      <c r="O172" s="20"/>
    </row>
    <row r="173" ht="16" customHeight="1" spans="1:15">
      <c r="A173" s="30"/>
      <c r="B173" s="30"/>
      <c r="C173" s="20"/>
      <c r="D173" s="20"/>
      <c r="E173" s="20"/>
      <c r="F173" s="20" t="s">
        <v>334</v>
      </c>
      <c r="G173" s="20"/>
      <c r="H173" s="6"/>
      <c r="I173" s="20"/>
      <c r="J173" s="20"/>
      <c r="K173" s="20"/>
      <c r="L173" s="20"/>
      <c r="M173" s="20"/>
      <c r="N173" s="20"/>
      <c r="O173" s="20"/>
    </row>
    <row r="174" ht="16" customHeight="1" spans="1:15">
      <c r="A174" s="30"/>
      <c r="B174" s="30"/>
      <c r="C174" s="20" t="s">
        <v>383</v>
      </c>
      <c r="D174" s="20" t="s">
        <v>383</v>
      </c>
      <c r="E174" s="20" t="s">
        <v>384</v>
      </c>
      <c r="F174" s="20" t="s">
        <v>334</v>
      </c>
      <c r="G174" s="20">
        <v>6</v>
      </c>
      <c r="H174" s="20"/>
      <c r="I174" s="20">
        <f>SUM(H174:H182)</f>
        <v>0</v>
      </c>
      <c r="J174" s="20">
        <f>G174*I174</f>
        <v>0</v>
      </c>
      <c r="K174" s="20">
        <v>1</v>
      </c>
      <c r="L174" s="20">
        <v>2</v>
      </c>
      <c r="M174" s="20">
        <v>2</v>
      </c>
      <c r="N174" s="20">
        <v>1</v>
      </c>
      <c r="O174" s="20"/>
    </row>
    <row r="175" ht="16" customHeight="1" spans="1:15">
      <c r="A175" s="30"/>
      <c r="B175" s="30"/>
      <c r="C175" s="20"/>
      <c r="D175" s="20"/>
      <c r="E175" s="20"/>
      <c r="F175" s="20" t="s">
        <v>385</v>
      </c>
      <c r="G175" s="20"/>
      <c r="H175" s="6"/>
      <c r="I175" s="20"/>
      <c r="J175" s="20"/>
      <c r="K175" s="20"/>
      <c r="L175" s="20"/>
      <c r="M175" s="20"/>
      <c r="N175" s="20"/>
      <c r="O175" s="20"/>
    </row>
    <row r="176" ht="16" customHeight="1" spans="1:15">
      <c r="A176" s="30"/>
      <c r="B176" s="30"/>
      <c r="C176" s="20"/>
      <c r="D176" s="20"/>
      <c r="E176" s="20"/>
      <c r="F176" s="20" t="s">
        <v>333</v>
      </c>
      <c r="G176" s="20"/>
      <c r="H176" s="6"/>
      <c r="I176" s="20"/>
      <c r="J176" s="20"/>
      <c r="K176" s="20"/>
      <c r="L176" s="20"/>
      <c r="M176" s="20"/>
      <c r="N176" s="20"/>
      <c r="O176" s="20"/>
    </row>
    <row r="177" ht="16" customHeight="1" spans="1:15">
      <c r="A177" s="30"/>
      <c r="B177" s="30"/>
      <c r="C177" s="20"/>
      <c r="D177" s="20"/>
      <c r="E177" s="20"/>
      <c r="F177" s="20" t="s">
        <v>386</v>
      </c>
      <c r="G177" s="20"/>
      <c r="H177" s="20"/>
      <c r="I177" s="20"/>
      <c r="J177" s="20"/>
      <c r="K177" s="20"/>
      <c r="L177" s="20"/>
      <c r="M177" s="20"/>
      <c r="N177" s="20"/>
      <c r="O177" s="20"/>
    </row>
    <row r="178" ht="16" customHeight="1" spans="1:15">
      <c r="A178" s="30"/>
      <c r="B178" s="30"/>
      <c r="C178" s="20"/>
      <c r="D178" s="20"/>
      <c r="E178" s="20"/>
      <c r="F178" s="20" t="s">
        <v>387</v>
      </c>
      <c r="G178" s="20"/>
      <c r="H178" s="20"/>
      <c r="I178" s="20"/>
      <c r="J178" s="20"/>
      <c r="K178" s="20"/>
      <c r="L178" s="20"/>
      <c r="M178" s="20"/>
      <c r="N178" s="20"/>
      <c r="O178" s="20"/>
    </row>
    <row r="179" ht="16" customHeight="1" spans="1:15">
      <c r="A179" s="30"/>
      <c r="B179" s="30"/>
      <c r="C179" s="20"/>
      <c r="D179" s="20"/>
      <c r="E179" s="20"/>
      <c r="F179" s="20" t="s">
        <v>388</v>
      </c>
      <c r="G179" s="20"/>
      <c r="H179" s="6"/>
      <c r="I179" s="20"/>
      <c r="J179" s="20"/>
      <c r="K179" s="20"/>
      <c r="L179" s="20"/>
      <c r="M179" s="20"/>
      <c r="N179" s="20"/>
      <c r="O179" s="20"/>
    </row>
    <row r="180" ht="16" customHeight="1" spans="1:15">
      <c r="A180" s="30"/>
      <c r="B180" s="30"/>
      <c r="C180" s="20"/>
      <c r="D180" s="20"/>
      <c r="E180" s="20"/>
      <c r="F180" s="20" t="s">
        <v>389</v>
      </c>
      <c r="G180" s="20"/>
      <c r="H180" s="20"/>
      <c r="I180" s="20"/>
      <c r="J180" s="20"/>
      <c r="K180" s="20"/>
      <c r="L180" s="20"/>
      <c r="M180" s="20"/>
      <c r="N180" s="20"/>
      <c r="O180" s="20"/>
    </row>
    <row r="181" ht="16" customHeight="1" spans="1:15">
      <c r="A181" s="30"/>
      <c r="B181" s="30"/>
      <c r="C181" s="20"/>
      <c r="D181" s="20"/>
      <c r="E181" s="20"/>
      <c r="F181" s="20" t="s">
        <v>390</v>
      </c>
      <c r="G181" s="20"/>
      <c r="H181" s="6"/>
      <c r="I181" s="20"/>
      <c r="J181" s="20"/>
      <c r="K181" s="20"/>
      <c r="L181" s="20"/>
      <c r="M181" s="20"/>
      <c r="N181" s="20"/>
      <c r="O181" s="20"/>
    </row>
    <row r="182" ht="16" customHeight="1" spans="1:15">
      <c r="A182" s="34"/>
      <c r="B182" s="34"/>
      <c r="C182" s="20"/>
      <c r="D182" s="20"/>
      <c r="E182" s="20"/>
      <c r="F182" s="20" t="s">
        <v>107</v>
      </c>
      <c r="G182" s="20"/>
      <c r="H182" s="6"/>
      <c r="I182" s="20"/>
      <c r="J182" s="20"/>
      <c r="K182" s="20"/>
      <c r="L182" s="20"/>
      <c r="M182" s="20"/>
      <c r="N182" s="20"/>
      <c r="O182" s="20"/>
    </row>
    <row r="183" spans="7:14">
      <c r="G183" s="43">
        <f>SUM(G4:G182)</f>
        <v>150</v>
      </c>
      <c r="J183" s="43">
        <f>SUM(J4:J182)</f>
        <v>0</v>
      </c>
      <c r="K183" s="43">
        <f>SUM(K4:K182)</f>
        <v>32</v>
      </c>
      <c r="L183" s="43">
        <f>SUM(L4:L182)</f>
        <v>44</v>
      </c>
      <c r="M183" s="43">
        <f>SUM(M4:M182)</f>
        <v>44</v>
      </c>
      <c r="N183" s="43">
        <f>SUM(N4:N182)</f>
        <v>30</v>
      </c>
    </row>
  </sheetData>
  <autoFilter ref="A3:L199">
    <extLst/>
  </autoFilter>
  <mergeCells count="331">
    <mergeCell ref="A1:O1"/>
    <mergeCell ref="K2:N2"/>
    <mergeCell ref="A2:A3"/>
    <mergeCell ref="A4:A22"/>
    <mergeCell ref="A23:A32"/>
    <mergeCell ref="A33:A51"/>
    <mergeCell ref="A52:A95"/>
    <mergeCell ref="A96:A182"/>
    <mergeCell ref="B2:B3"/>
    <mergeCell ref="B4:B22"/>
    <mergeCell ref="B23:B32"/>
    <mergeCell ref="B33:B51"/>
    <mergeCell ref="B52:B95"/>
    <mergeCell ref="B96:B182"/>
    <mergeCell ref="C2:C3"/>
    <mergeCell ref="C4:C8"/>
    <mergeCell ref="C9:C13"/>
    <mergeCell ref="C14:C22"/>
    <mergeCell ref="C23:C32"/>
    <mergeCell ref="C33:C40"/>
    <mergeCell ref="C41:C47"/>
    <mergeCell ref="C48:C51"/>
    <mergeCell ref="C52:C55"/>
    <mergeCell ref="C56:C60"/>
    <mergeCell ref="C61:C65"/>
    <mergeCell ref="C66:C67"/>
    <mergeCell ref="C68:C73"/>
    <mergeCell ref="C74:C78"/>
    <mergeCell ref="C79:C83"/>
    <mergeCell ref="C84:C95"/>
    <mergeCell ref="C96:C104"/>
    <mergeCell ref="C105:C161"/>
    <mergeCell ref="C162:C173"/>
    <mergeCell ref="C174:C182"/>
    <mergeCell ref="D2:D3"/>
    <mergeCell ref="D4:D8"/>
    <mergeCell ref="D9:D13"/>
    <mergeCell ref="D14:D22"/>
    <mergeCell ref="D23:D29"/>
    <mergeCell ref="D30:D32"/>
    <mergeCell ref="D33:D40"/>
    <mergeCell ref="D41:D47"/>
    <mergeCell ref="D48:D51"/>
    <mergeCell ref="D52:D55"/>
    <mergeCell ref="D56:D60"/>
    <mergeCell ref="D61:D65"/>
    <mergeCell ref="D66:D67"/>
    <mergeCell ref="D68:D73"/>
    <mergeCell ref="D74:D78"/>
    <mergeCell ref="D79:D83"/>
    <mergeCell ref="D84:D92"/>
    <mergeCell ref="D93:D95"/>
    <mergeCell ref="D96:D99"/>
    <mergeCell ref="D100:D104"/>
    <mergeCell ref="D105:D108"/>
    <mergeCell ref="D109:D119"/>
    <mergeCell ref="D120:D128"/>
    <mergeCell ref="D129:D139"/>
    <mergeCell ref="D140:D151"/>
    <mergeCell ref="D152:D161"/>
    <mergeCell ref="D162:D169"/>
    <mergeCell ref="D170:D173"/>
    <mergeCell ref="D174:D182"/>
    <mergeCell ref="E2:E3"/>
    <mergeCell ref="E4:E8"/>
    <mergeCell ref="E9:E13"/>
    <mergeCell ref="E14:E18"/>
    <mergeCell ref="E19:E22"/>
    <mergeCell ref="E23:E29"/>
    <mergeCell ref="E30:E32"/>
    <mergeCell ref="E33:E40"/>
    <mergeCell ref="E41:E47"/>
    <mergeCell ref="E48:E51"/>
    <mergeCell ref="E52:E54"/>
    <mergeCell ref="E56:E60"/>
    <mergeCell ref="E61:E65"/>
    <mergeCell ref="E66:E67"/>
    <mergeCell ref="E68:E73"/>
    <mergeCell ref="E74:E78"/>
    <mergeCell ref="E79:E83"/>
    <mergeCell ref="E84:E92"/>
    <mergeCell ref="E93:E95"/>
    <mergeCell ref="E96:E99"/>
    <mergeCell ref="E100:E104"/>
    <mergeCell ref="E105:E108"/>
    <mergeCell ref="E109:E119"/>
    <mergeCell ref="E120:E128"/>
    <mergeCell ref="E129:E139"/>
    <mergeCell ref="E140:E151"/>
    <mergeCell ref="E152:E161"/>
    <mergeCell ref="E162:E169"/>
    <mergeCell ref="E170:E173"/>
    <mergeCell ref="E174:E182"/>
    <mergeCell ref="F2:F3"/>
    <mergeCell ref="G2:G3"/>
    <mergeCell ref="G4:G8"/>
    <mergeCell ref="G9:G13"/>
    <mergeCell ref="G14:G18"/>
    <mergeCell ref="G19:G22"/>
    <mergeCell ref="G23:G29"/>
    <mergeCell ref="G30:G32"/>
    <mergeCell ref="G33:G40"/>
    <mergeCell ref="G41:G47"/>
    <mergeCell ref="G48:G51"/>
    <mergeCell ref="G52:G54"/>
    <mergeCell ref="G56:G60"/>
    <mergeCell ref="G61:G65"/>
    <mergeCell ref="G66:G67"/>
    <mergeCell ref="G68:G73"/>
    <mergeCell ref="G74:G78"/>
    <mergeCell ref="G79:G83"/>
    <mergeCell ref="G84:G92"/>
    <mergeCell ref="G93:G95"/>
    <mergeCell ref="G96:G99"/>
    <mergeCell ref="G100:G104"/>
    <mergeCell ref="G105:G108"/>
    <mergeCell ref="G109:G119"/>
    <mergeCell ref="G120:G128"/>
    <mergeCell ref="G129:G139"/>
    <mergeCell ref="G140:G151"/>
    <mergeCell ref="G152:G161"/>
    <mergeCell ref="G162:G169"/>
    <mergeCell ref="G170:G173"/>
    <mergeCell ref="G174:G182"/>
    <mergeCell ref="H2:H3"/>
    <mergeCell ref="I2:I3"/>
    <mergeCell ref="I4:I8"/>
    <mergeCell ref="I9:I13"/>
    <mergeCell ref="I14:I18"/>
    <mergeCell ref="I19:I22"/>
    <mergeCell ref="I23:I29"/>
    <mergeCell ref="I30:I32"/>
    <mergeCell ref="I33:I40"/>
    <mergeCell ref="I41:I47"/>
    <mergeCell ref="I48:I51"/>
    <mergeCell ref="I52:I54"/>
    <mergeCell ref="I56:I60"/>
    <mergeCell ref="I61:I65"/>
    <mergeCell ref="I66:I67"/>
    <mergeCell ref="I68:I73"/>
    <mergeCell ref="I74:I78"/>
    <mergeCell ref="I79:I83"/>
    <mergeCell ref="I84:I92"/>
    <mergeCell ref="I93:I95"/>
    <mergeCell ref="I96:I99"/>
    <mergeCell ref="I100:I104"/>
    <mergeCell ref="I105:I108"/>
    <mergeCell ref="I109:I119"/>
    <mergeCell ref="I120:I128"/>
    <mergeCell ref="I129:I139"/>
    <mergeCell ref="I140:I151"/>
    <mergeCell ref="I152:I161"/>
    <mergeCell ref="I162:I169"/>
    <mergeCell ref="I170:I173"/>
    <mergeCell ref="I174:I182"/>
    <mergeCell ref="J2:J3"/>
    <mergeCell ref="J4:J8"/>
    <mergeCell ref="J9:J13"/>
    <mergeCell ref="J14:J18"/>
    <mergeCell ref="J19:J22"/>
    <mergeCell ref="J23:J29"/>
    <mergeCell ref="J30:J32"/>
    <mergeCell ref="J33:J40"/>
    <mergeCell ref="J41:J47"/>
    <mergeCell ref="J48:J51"/>
    <mergeCell ref="J52:J54"/>
    <mergeCell ref="J56:J60"/>
    <mergeCell ref="J61:J65"/>
    <mergeCell ref="J66:J67"/>
    <mergeCell ref="J68:J73"/>
    <mergeCell ref="J74:J78"/>
    <mergeCell ref="J79:J83"/>
    <mergeCell ref="J84:J92"/>
    <mergeCell ref="J93:J95"/>
    <mergeCell ref="J96:J99"/>
    <mergeCell ref="J100:J104"/>
    <mergeCell ref="J105:J108"/>
    <mergeCell ref="J109:J119"/>
    <mergeCell ref="J120:J128"/>
    <mergeCell ref="J129:J139"/>
    <mergeCell ref="J140:J151"/>
    <mergeCell ref="J152:J161"/>
    <mergeCell ref="J162:J169"/>
    <mergeCell ref="J170:J173"/>
    <mergeCell ref="J174:J182"/>
    <mergeCell ref="K4:K8"/>
    <mergeCell ref="K9:K13"/>
    <mergeCell ref="K14:K18"/>
    <mergeCell ref="K19:K22"/>
    <mergeCell ref="K23:K29"/>
    <mergeCell ref="K30:K32"/>
    <mergeCell ref="K33:K40"/>
    <mergeCell ref="K41:K47"/>
    <mergeCell ref="K48:K51"/>
    <mergeCell ref="K52:K54"/>
    <mergeCell ref="K56:K60"/>
    <mergeCell ref="K61:K65"/>
    <mergeCell ref="K66:K67"/>
    <mergeCell ref="K68:K73"/>
    <mergeCell ref="K74:K78"/>
    <mergeCell ref="K79:K83"/>
    <mergeCell ref="K84:K92"/>
    <mergeCell ref="K93:K95"/>
    <mergeCell ref="K96:K99"/>
    <mergeCell ref="K100:K104"/>
    <mergeCell ref="K105:K108"/>
    <mergeCell ref="K109:K119"/>
    <mergeCell ref="K120:K128"/>
    <mergeCell ref="K129:K139"/>
    <mergeCell ref="K140:K151"/>
    <mergeCell ref="K152:K161"/>
    <mergeCell ref="K162:K169"/>
    <mergeCell ref="K170:K173"/>
    <mergeCell ref="K174:K182"/>
    <mergeCell ref="L4:L8"/>
    <mergeCell ref="L9:L13"/>
    <mergeCell ref="L14:L18"/>
    <mergeCell ref="L19:L22"/>
    <mergeCell ref="L23:L29"/>
    <mergeCell ref="L30:L32"/>
    <mergeCell ref="L33:L40"/>
    <mergeCell ref="L41:L47"/>
    <mergeCell ref="L48:L51"/>
    <mergeCell ref="L52:L54"/>
    <mergeCell ref="L56:L60"/>
    <mergeCell ref="L61:L65"/>
    <mergeCell ref="L66:L67"/>
    <mergeCell ref="L68:L73"/>
    <mergeCell ref="L74:L78"/>
    <mergeCell ref="L79:L83"/>
    <mergeCell ref="L84:L92"/>
    <mergeCell ref="L93:L95"/>
    <mergeCell ref="L96:L99"/>
    <mergeCell ref="L100:L104"/>
    <mergeCell ref="L105:L108"/>
    <mergeCell ref="L109:L119"/>
    <mergeCell ref="L120:L128"/>
    <mergeCell ref="L129:L139"/>
    <mergeCell ref="L140:L151"/>
    <mergeCell ref="L152:L161"/>
    <mergeCell ref="L162:L169"/>
    <mergeCell ref="L170:L173"/>
    <mergeCell ref="L174:L182"/>
    <mergeCell ref="M4:M8"/>
    <mergeCell ref="M9:M13"/>
    <mergeCell ref="M14:M18"/>
    <mergeCell ref="M19:M22"/>
    <mergeCell ref="M23:M29"/>
    <mergeCell ref="M30:M32"/>
    <mergeCell ref="M33:M40"/>
    <mergeCell ref="M41:M47"/>
    <mergeCell ref="M48:M51"/>
    <mergeCell ref="M52:M54"/>
    <mergeCell ref="M56:M60"/>
    <mergeCell ref="M61:M65"/>
    <mergeCell ref="M66:M67"/>
    <mergeCell ref="M68:M73"/>
    <mergeCell ref="M74:M78"/>
    <mergeCell ref="M79:M83"/>
    <mergeCell ref="M84:M92"/>
    <mergeCell ref="M93:M95"/>
    <mergeCell ref="M96:M99"/>
    <mergeCell ref="M100:M104"/>
    <mergeCell ref="M105:M108"/>
    <mergeCell ref="M109:M119"/>
    <mergeCell ref="M120:M128"/>
    <mergeCell ref="M129:M139"/>
    <mergeCell ref="M140:M151"/>
    <mergeCell ref="M152:M161"/>
    <mergeCell ref="M162:M169"/>
    <mergeCell ref="M170:M173"/>
    <mergeCell ref="M174:M182"/>
    <mergeCell ref="N4:N8"/>
    <mergeCell ref="N9:N13"/>
    <mergeCell ref="N14:N18"/>
    <mergeCell ref="N19:N22"/>
    <mergeCell ref="N23:N29"/>
    <mergeCell ref="N30:N32"/>
    <mergeCell ref="N33:N40"/>
    <mergeCell ref="N41:N47"/>
    <mergeCell ref="N48:N51"/>
    <mergeCell ref="N52:N54"/>
    <mergeCell ref="N56:N60"/>
    <mergeCell ref="N61:N65"/>
    <mergeCell ref="N66:N67"/>
    <mergeCell ref="N68:N73"/>
    <mergeCell ref="N74:N78"/>
    <mergeCell ref="N79:N83"/>
    <mergeCell ref="N84:N92"/>
    <mergeCell ref="N93:N95"/>
    <mergeCell ref="N96:N99"/>
    <mergeCell ref="N100:N104"/>
    <mergeCell ref="N105:N108"/>
    <mergeCell ref="N109:N119"/>
    <mergeCell ref="N120:N128"/>
    <mergeCell ref="N129:N139"/>
    <mergeCell ref="N140:N151"/>
    <mergeCell ref="N152:N161"/>
    <mergeCell ref="N162:N169"/>
    <mergeCell ref="N170:N173"/>
    <mergeCell ref="N174:N182"/>
    <mergeCell ref="O2:O3"/>
    <mergeCell ref="O4:O8"/>
    <mergeCell ref="O9:O13"/>
    <mergeCell ref="O14:O18"/>
    <mergeCell ref="O19:O22"/>
    <mergeCell ref="O23:O29"/>
    <mergeCell ref="O30:O32"/>
    <mergeCell ref="O33:O40"/>
    <mergeCell ref="O41:O47"/>
    <mergeCell ref="O48:O51"/>
    <mergeCell ref="O52:O54"/>
    <mergeCell ref="O56:O60"/>
    <mergeCell ref="O61:O65"/>
    <mergeCell ref="O66:O67"/>
    <mergeCell ref="O68:O73"/>
    <mergeCell ref="O74:O78"/>
    <mergeCell ref="O79:O83"/>
    <mergeCell ref="O84:O92"/>
    <mergeCell ref="O93:O95"/>
    <mergeCell ref="O96:O99"/>
    <mergeCell ref="O100:O104"/>
    <mergeCell ref="O105:O108"/>
    <mergeCell ref="O109:O119"/>
    <mergeCell ref="O120:O128"/>
    <mergeCell ref="O129:O139"/>
    <mergeCell ref="O140:O151"/>
    <mergeCell ref="O152:O161"/>
    <mergeCell ref="O162:O169"/>
    <mergeCell ref="O170:O173"/>
    <mergeCell ref="O174:O18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7"/>
  <sheetViews>
    <sheetView workbookViewId="0">
      <pane ySplit="2" topLeftCell="A203" activePane="bottomLeft" state="frozen"/>
      <selection/>
      <selection pane="bottomLeft" activeCell="U222" sqref="U222"/>
    </sheetView>
  </sheetViews>
  <sheetFormatPr defaultColWidth="9" defaultRowHeight="13.5"/>
  <cols>
    <col min="4" max="4" width="16.75" customWidth="1"/>
    <col min="5" max="5" width="23.8333333333333" style="1" customWidth="1"/>
    <col min="6" max="6" width="8.66666666666667" style="1" customWidth="1"/>
    <col min="7" max="7" width="8.66666666666667" customWidth="1"/>
    <col min="8" max="8" width="8.16666666666667" style="1" customWidth="1"/>
    <col min="9" max="9" width="7.33333333333333" customWidth="1"/>
    <col min="11" max="14" width="5" customWidth="1"/>
    <col min="15" max="15" width="7.25" customWidth="1"/>
  </cols>
  <sheetData>
    <row r="1" ht="22" customHeight="1" spans="1:15">
      <c r="A1" s="22" t="s">
        <v>391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ht="32" customHeight="1" spans="1:15">
      <c r="A2" s="3" t="s">
        <v>392</v>
      </c>
      <c r="B2" s="3" t="s">
        <v>15</v>
      </c>
      <c r="C2" s="3" t="s">
        <v>16</v>
      </c>
      <c r="D2" s="3" t="s">
        <v>17</v>
      </c>
      <c r="E2" s="3" t="s">
        <v>393</v>
      </c>
      <c r="F2" s="3" t="s">
        <v>394</v>
      </c>
      <c r="G2" s="3" t="s">
        <v>276</v>
      </c>
      <c r="H2" s="3" t="s">
        <v>277</v>
      </c>
      <c r="I2" s="3" t="s">
        <v>278</v>
      </c>
      <c r="J2" s="3" t="s">
        <v>395</v>
      </c>
      <c r="K2" s="3" t="s">
        <v>22</v>
      </c>
      <c r="L2" s="3" t="s">
        <v>23</v>
      </c>
      <c r="M2" s="3" t="s">
        <v>24</v>
      </c>
      <c r="N2" s="3" t="s">
        <v>25</v>
      </c>
      <c r="O2" s="3" t="s">
        <v>26</v>
      </c>
    </row>
    <row r="3" ht="13" customHeight="1" spans="1:15">
      <c r="A3" s="23">
        <v>1</v>
      </c>
      <c r="B3" s="23" t="s">
        <v>330</v>
      </c>
      <c r="C3" s="24" t="s">
        <v>396</v>
      </c>
      <c r="D3" s="24" t="s">
        <v>397</v>
      </c>
      <c r="E3" s="25" t="s">
        <v>333</v>
      </c>
      <c r="F3" s="24" t="s">
        <v>398</v>
      </c>
      <c r="G3" s="24">
        <v>8</v>
      </c>
      <c r="H3" s="6"/>
      <c r="I3" s="24">
        <f>SUM(H3:H8)</f>
        <v>0</v>
      </c>
      <c r="J3" s="24">
        <f>G3*I3</f>
        <v>0</v>
      </c>
      <c r="K3" s="24">
        <v>2</v>
      </c>
      <c r="L3" s="24">
        <v>2</v>
      </c>
      <c r="M3" s="24">
        <v>2</v>
      </c>
      <c r="N3" s="24">
        <v>2</v>
      </c>
      <c r="O3" s="24"/>
    </row>
    <row r="4" ht="13" customHeight="1" spans="1:15">
      <c r="A4" s="26"/>
      <c r="B4" s="26"/>
      <c r="C4" s="24"/>
      <c r="D4" s="24"/>
      <c r="E4" s="25" t="s">
        <v>334</v>
      </c>
      <c r="F4" s="24" t="s">
        <v>398</v>
      </c>
      <c r="G4" s="24"/>
      <c r="H4" s="6"/>
      <c r="I4" s="24"/>
      <c r="J4" s="24"/>
      <c r="K4" s="24"/>
      <c r="L4" s="24"/>
      <c r="M4" s="24"/>
      <c r="N4" s="24"/>
      <c r="O4" s="24"/>
    </row>
    <row r="5" ht="13" customHeight="1" spans="1:15">
      <c r="A5" s="26"/>
      <c r="B5" s="26"/>
      <c r="C5" s="24"/>
      <c r="D5" s="24"/>
      <c r="E5" s="25" t="s">
        <v>107</v>
      </c>
      <c r="F5" s="24" t="s">
        <v>398</v>
      </c>
      <c r="G5" s="24"/>
      <c r="H5" s="6"/>
      <c r="I5" s="24"/>
      <c r="J5" s="24"/>
      <c r="K5" s="24"/>
      <c r="L5" s="24"/>
      <c r="M5" s="24"/>
      <c r="N5" s="24"/>
      <c r="O5" s="24"/>
    </row>
    <row r="6" ht="13" customHeight="1" spans="1:15">
      <c r="A6" s="26"/>
      <c r="B6" s="26"/>
      <c r="C6" s="24"/>
      <c r="D6" s="24"/>
      <c r="E6" s="25" t="s">
        <v>399</v>
      </c>
      <c r="F6" s="24" t="s">
        <v>398</v>
      </c>
      <c r="G6" s="24"/>
      <c r="H6" s="24"/>
      <c r="I6" s="24"/>
      <c r="J6" s="24"/>
      <c r="K6" s="24"/>
      <c r="L6" s="24"/>
      <c r="M6" s="24"/>
      <c r="N6" s="24"/>
      <c r="O6" s="24"/>
    </row>
    <row r="7" ht="13" customHeight="1" spans="1:15">
      <c r="A7" s="26"/>
      <c r="B7" s="26"/>
      <c r="C7" s="24"/>
      <c r="D7" s="24"/>
      <c r="E7" s="25" t="s">
        <v>335</v>
      </c>
      <c r="F7" s="24" t="s">
        <v>400</v>
      </c>
      <c r="G7" s="24"/>
      <c r="H7" s="6"/>
      <c r="I7" s="24"/>
      <c r="J7" s="24"/>
      <c r="K7" s="24"/>
      <c r="L7" s="24"/>
      <c r="M7" s="24"/>
      <c r="N7" s="24"/>
      <c r="O7" s="24"/>
    </row>
    <row r="8" ht="13" customHeight="1" spans="1:15">
      <c r="A8" s="26"/>
      <c r="B8" s="26"/>
      <c r="C8" s="24"/>
      <c r="D8" s="24"/>
      <c r="E8" s="25" t="s">
        <v>385</v>
      </c>
      <c r="F8" s="24" t="s">
        <v>400</v>
      </c>
      <c r="G8" s="24"/>
      <c r="H8" s="6"/>
      <c r="I8" s="24"/>
      <c r="J8" s="24"/>
      <c r="K8" s="24"/>
      <c r="L8" s="24"/>
      <c r="M8" s="24"/>
      <c r="N8" s="24"/>
      <c r="O8" s="24"/>
    </row>
    <row r="9" ht="13" customHeight="1" spans="1:15">
      <c r="A9" s="26"/>
      <c r="B9" s="26"/>
      <c r="C9" s="24"/>
      <c r="D9" s="24" t="s">
        <v>401</v>
      </c>
      <c r="E9" s="25" t="s">
        <v>402</v>
      </c>
      <c r="F9" s="24" t="s">
        <v>398</v>
      </c>
      <c r="G9" s="24">
        <v>4</v>
      </c>
      <c r="H9" s="24"/>
      <c r="I9" s="24">
        <f>SUM(H9:H13)</f>
        <v>0</v>
      </c>
      <c r="J9" s="24">
        <f>G9*I9</f>
        <v>0</v>
      </c>
      <c r="K9" s="24" t="s">
        <v>53</v>
      </c>
      <c r="L9" s="24">
        <v>1</v>
      </c>
      <c r="M9" s="24">
        <v>1</v>
      </c>
      <c r="N9" s="24">
        <v>2</v>
      </c>
      <c r="O9" s="24"/>
    </row>
    <row r="10" ht="13" customHeight="1" spans="1:15">
      <c r="A10" s="26"/>
      <c r="B10" s="26"/>
      <c r="C10" s="24"/>
      <c r="D10" s="24"/>
      <c r="E10" s="25" t="s">
        <v>403</v>
      </c>
      <c r="F10" s="24" t="s">
        <v>398</v>
      </c>
      <c r="G10" s="24"/>
      <c r="H10" s="6"/>
      <c r="I10" s="24"/>
      <c r="J10" s="24"/>
      <c r="K10" s="24"/>
      <c r="L10" s="24"/>
      <c r="M10" s="24"/>
      <c r="N10" s="24"/>
      <c r="O10" s="24"/>
    </row>
    <row r="11" ht="13" customHeight="1" spans="1:15">
      <c r="A11" s="26"/>
      <c r="B11" s="26"/>
      <c r="C11" s="24"/>
      <c r="D11" s="24"/>
      <c r="E11" s="25" t="s">
        <v>334</v>
      </c>
      <c r="F11" s="24" t="s">
        <v>400</v>
      </c>
      <c r="G11" s="24"/>
      <c r="H11" s="6"/>
      <c r="I11" s="24"/>
      <c r="J11" s="24"/>
      <c r="K11" s="24"/>
      <c r="L11" s="24"/>
      <c r="M11" s="24"/>
      <c r="N11" s="24"/>
      <c r="O11" s="24"/>
    </row>
    <row r="12" ht="13" customHeight="1" spans="1:15">
      <c r="A12" s="26"/>
      <c r="B12" s="26"/>
      <c r="C12" s="24"/>
      <c r="D12" s="24"/>
      <c r="E12" s="25" t="s">
        <v>404</v>
      </c>
      <c r="F12" s="24" t="s">
        <v>400</v>
      </c>
      <c r="G12" s="24"/>
      <c r="H12" s="6"/>
      <c r="I12" s="24"/>
      <c r="J12" s="24"/>
      <c r="K12" s="24"/>
      <c r="L12" s="24"/>
      <c r="M12" s="24"/>
      <c r="N12" s="24"/>
      <c r="O12" s="24"/>
    </row>
    <row r="13" ht="13" customHeight="1" spans="1:15">
      <c r="A13" s="26"/>
      <c r="B13" s="26"/>
      <c r="C13" s="24"/>
      <c r="D13" s="24"/>
      <c r="E13" s="25" t="s">
        <v>107</v>
      </c>
      <c r="F13" s="24" t="s">
        <v>400</v>
      </c>
      <c r="G13" s="24"/>
      <c r="H13" s="6"/>
      <c r="I13" s="24"/>
      <c r="J13" s="24"/>
      <c r="K13" s="24"/>
      <c r="L13" s="24"/>
      <c r="M13" s="24"/>
      <c r="N13" s="24"/>
      <c r="O13" s="24"/>
    </row>
    <row r="14" ht="13" customHeight="1" spans="1:15">
      <c r="A14" s="26"/>
      <c r="B14" s="26"/>
      <c r="C14" s="24"/>
      <c r="D14" s="24" t="s">
        <v>405</v>
      </c>
      <c r="E14" s="25" t="s">
        <v>334</v>
      </c>
      <c r="F14" s="24" t="s">
        <v>398</v>
      </c>
      <c r="G14" s="24">
        <v>5</v>
      </c>
      <c r="H14" s="6"/>
      <c r="I14" s="24">
        <f>SUM(H14:H20)</f>
        <v>0</v>
      </c>
      <c r="J14" s="24">
        <f>G14*I14</f>
        <v>0</v>
      </c>
      <c r="K14" s="24">
        <v>1</v>
      </c>
      <c r="L14" s="24">
        <v>2</v>
      </c>
      <c r="M14" s="24"/>
      <c r="N14" s="24">
        <v>2</v>
      </c>
      <c r="O14" s="24"/>
    </row>
    <row r="15" ht="13" customHeight="1" spans="1:15">
      <c r="A15" s="26"/>
      <c r="B15" s="26"/>
      <c r="C15" s="24"/>
      <c r="D15" s="24"/>
      <c r="E15" s="25" t="s">
        <v>402</v>
      </c>
      <c r="F15" s="24" t="s">
        <v>398</v>
      </c>
      <c r="G15" s="24"/>
      <c r="H15" s="27"/>
      <c r="I15" s="24"/>
      <c r="J15" s="24"/>
      <c r="K15" s="24"/>
      <c r="L15" s="24"/>
      <c r="M15" s="24"/>
      <c r="N15" s="24"/>
      <c r="O15" s="24"/>
    </row>
    <row r="16" ht="13" customHeight="1" spans="1:15">
      <c r="A16" s="26"/>
      <c r="B16" s="26"/>
      <c r="C16" s="24"/>
      <c r="D16" s="24"/>
      <c r="E16" s="25" t="s">
        <v>406</v>
      </c>
      <c r="F16" s="24" t="s">
        <v>400</v>
      </c>
      <c r="G16" s="24"/>
      <c r="H16" s="27"/>
      <c r="I16" s="24"/>
      <c r="J16" s="24"/>
      <c r="K16" s="24"/>
      <c r="L16" s="24"/>
      <c r="M16" s="24"/>
      <c r="N16" s="24"/>
      <c r="O16" s="24"/>
    </row>
    <row r="17" ht="13" customHeight="1" spans="1:15">
      <c r="A17" s="26"/>
      <c r="B17" s="26"/>
      <c r="C17" s="24"/>
      <c r="D17" s="24"/>
      <c r="E17" s="25" t="s">
        <v>399</v>
      </c>
      <c r="F17" s="24" t="s">
        <v>400</v>
      </c>
      <c r="G17" s="24"/>
      <c r="H17" s="27"/>
      <c r="I17" s="24"/>
      <c r="J17" s="24"/>
      <c r="K17" s="24"/>
      <c r="L17" s="24"/>
      <c r="M17" s="24"/>
      <c r="N17" s="24"/>
      <c r="O17" s="24"/>
    </row>
    <row r="18" ht="13" customHeight="1" spans="1:15">
      <c r="A18" s="26"/>
      <c r="B18" s="26"/>
      <c r="C18" s="24"/>
      <c r="D18" s="24"/>
      <c r="E18" s="25" t="s">
        <v>107</v>
      </c>
      <c r="F18" s="24" t="s">
        <v>400</v>
      </c>
      <c r="G18" s="24"/>
      <c r="H18" s="6"/>
      <c r="I18" s="24"/>
      <c r="J18" s="24"/>
      <c r="K18" s="24"/>
      <c r="L18" s="24"/>
      <c r="M18" s="24"/>
      <c r="N18" s="24"/>
      <c r="O18" s="24"/>
    </row>
    <row r="19" ht="13" customHeight="1" spans="1:15">
      <c r="A19" s="26"/>
      <c r="B19" s="26"/>
      <c r="C19" s="24"/>
      <c r="D19" s="24"/>
      <c r="E19" s="25" t="s">
        <v>404</v>
      </c>
      <c r="F19" s="24" t="s">
        <v>400</v>
      </c>
      <c r="G19" s="24"/>
      <c r="H19" s="6"/>
      <c r="I19" s="24"/>
      <c r="J19" s="24"/>
      <c r="K19" s="24"/>
      <c r="L19" s="24"/>
      <c r="M19" s="24"/>
      <c r="N19" s="24"/>
      <c r="O19" s="24"/>
    </row>
    <row r="20" ht="13" customHeight="1" spans="1:15">
      <c r="A20" s="26"/>
      <c r="B20" s="26"/>
      <c r="C20" s="24"/>
      <c r="D20" s="24"/>
      <c r="E20" s="25" t="s">
        <v>335</v>
      </c>
      <c r="F20" s="24" t="s">
        <v>400</v>
      </c>
      <c r="G20" s="24"/>
      <c r="H20" s="6"/>
      <c r="I20" s="24"/>
      <c r="J20" s="24"/>
      <c r="K20" s="24"/>
      <c r="L20" s="24"/>
      <c r="M20" s="24"/>
      <c r="N20" s="24"/>
      <c r="O20" s="24"/>
    </row>
    <row r="21" ht="13" customHeight="1" spans="1:15">
      <c r="A21" s="26"/>
      <c r="B21" s="26"/>
      <c r="C21" s="24" t="s">
        <v>407</v>
      </c>
      <c r="D21" s="24" t="s">
        <v>408</v>
      </c>
      <c r="E21" s="25" t="s">
        <v>402</v>
      </c>
      <c r="F21" s="24" t="s">
        <v>398</v>
      </c>
      <c r="G21" s="24">
        <v>3</v>
      </c>
      <c r="H21" s="24"/>
      <c r="I21" s="24">
        <f>SUM(H21:H25)</f>
        <v>0</v>
      </c>
      <c r="J21" s="24">
        <f>G21*I21</f>
        <v>0</v>
      </c>
      <c r="K21" s="24">
        <v>1</v>
      </c>
      <c r="L21" s="24">
        <v>1</v>
      </c>
      <c r="M21" s="24">
        <v>1</v>
      </c>
      <c r="N21" s="24" t="s">
        <v>53</v>
      </c>
      <c r="O21" s="24"/>
    </row>
    <row r="22" ht="13" customHeight="1" spans="1:15">
      <c r="A22" s="26"/>
      <c r="B22" s="26"/>
      <c r="C22" s="24"/>
      <c r="D22" s="24"/>
      <c r="E22" s="25" t="s">
        <v>335</v>
      </c>
      <c r="F22" s="24" t="s">
        <v>398</v>
      </c>
      <c r="G22" s="24"/>
      <c r="H22" s="6"/>
      <c r="I22" s="24"/>
      <c r="J22" s="24"/>
      <c r="K22" s="24"/>
      <c r="L22" s="24"/>
      <c r="M22" s="24"/>
      <c r="N22" s="24"/>
      <c r="O22" s="24"/>
    </row>
    <row r="23" ht="13" customHeight="1" spans="1:15">
      <c r="A23" s="26"/>
      <c r="B23" s="26"/>
      <c r="C23" s="24"/>
      <c r="D23" s="24"/>
      <c r="E23" s="25" t="s">
        <v>334</v>
      </c>
      <c r="F23" s="24" t="s">
        <v>400</v>
      </c>
      <c r="G23" s="24"/>
      <c r="H23" s="6"/>
      <c r="I23" s="24"/>
      <c r="J23" s="24"/>
      <c r="K23" s="24"/>
      <c r="L23" s="24"/>
      <c r="M23" s="24"/>
      <c r="N23" s="24"/>
      <c r="O23" s="24"/>
    </row>
    <row r="24" ht="13" customHeight="1" spans="1:15">
      <c r="A24" s="26"/>
      <c r="B24" s="26"/>
      <c r="C24" s="24"/>
      <c r="D24" s="24"/>
      <c r="E24" s="25" t="s">
        <v>404</v>
      </c>
      <c r="F24" s="24" t="s">
        <v>400</v>
      </c>
      <c r="G24" s="24"/>
      <c r="H24" s="6"/>
      <c r="I24" s="24"/>
      <c r="J24" s="24"/>
      <c r="K24" s="24"/>
      <c r="L24" s="24"/>
      <c r="M24" s="24"/>
      <c r="N24" s="24"/>
      <c r="O24" s="24"/>
    </row>
    <row r="25" ht="13" customHeight="1" spans="1:15">
      <c r="A25" s="26"/>
      <c r="B25" s="26"/>
      <c r="C25" s="24"/>
      <c r="D25" s="24"/>
      <c r="E25" s="25" t="s">
        <v>107</v>
      </c>
      <c r="F25" s="24" t="s">
        <v>400</v>
      </c>
      <c r="G25" s="24"/>
      <c r="H25" s="6"/>
      <c r="I25" s="24"/>
      <c r="J25" s="24"/>
      <c r="K25" s="24"/>
      <c r="L25" s="24"/>
      <c r="M25" s="24"/>
      <c r="N25" s="24"/>
      <c r="O25" s="24"/>
    </row>
    <row r="26" ht="13" customHeight="1" spans="1:15">
      <c r="A26" s="26"/>
      <c r="B26" s="26"/>
      <c r="C26" s="28" t="s">
        <v>336</v>
      </c>
      <c r="D26" s="20" t="s">
        <v>409</v>
      </c>
      <c r="E26" s="29" t="s">
        <v>338</v>
      </c>
      <c r="F26" s="24" t="s">
        <v>398</v>
      </c>
      <c r="G26" s="20">
        <v>4</v>
      </c>
      <c r="H26" s="20"/>
      <c r="I26" s="20">
        <f>SUM(H26:H32)</f>
        <v>0</v>
      </c>
      <c r="J26" s="20">
        <f>G26*I26</f>
        <v>0</v>
      </c>
      <c r="K26" s="20">
        <v>2</v>
      </c>
      <c r="L26" s="20" t="s">
        <v>53</v>
      </c>
      <c r="M26" s="20">
        <v>2</v>
      </c>
      <c r="N26" s="20" t="s">
        <v>53</v>
      </c>
      <c r="O26" s="20"/>
    </row>
    <row r="27" ht="13" customHeight="1" spans="1:15">
      <c r="A27" s="26"/>
      <c r="B27" s="26"/>
      <c r="C27" s="30"/>
      <c r="D27" s="20"/>
      <c r="E27" s="29" t="s">
        <v>333</v>
      </c>
      <c r="F27" s="24" t="s">
        <v>398</v>
      </c>
      <c r="G27" s="20"/>
      <c r="H27" s="6"/>
      <c r="I27" s="20"/>
      <c r="J27" s="20"/>
      <c r="K27" s="20"/>
      <c r="L27" s="20"/>
      <c r="M27" s="20"/>
      <c r="N27" s="20"/>
      <c r="O27" s="20"/>
    </row>
    <row r="28" ht="13" customHeight="1" spans="1:15">
      <c r="A28" s="26"/>
      <c r="B28" s="26"/>
      <c r="C28" s="30"/>
      <c r="D28" s="20"/>
      <c r="E28" s="29" t="s">
        <v>334</v>
      </c>
      <c r="F28" s="24" t="s">
        <v>398</v>
      </c>
      <c r="G28" s="20"/>
      <c r="H28" s="6"/>
      <c r="I28" s="20"/>
      <c r="J28" s="20"/>
      <c r="K28" s="20"/>
      <c r="L28" s="20"/>
      <c r="M28" s="20"/>
      <c r="N28" s="20"/>
      <c r="O28" s="20"/>
    </row>
    <row r="29" ht="13" customHeight="1" spans="1:15">
      <c r="A29" s="26"/>
      <c r="B29" s="26"/>
      <c r="C29" s="30"/>
      <c r="D29" s="20"/>
      <c r="E29" s="29" t="s">
        <v>335</v>
      </c>
      <c r="F29" s="24" t="s">
        <v>398</v>
      </c>
      <c r="G29" s="20"/>
      <c r="H29" s="6"/>
      <c r="I29" s="20"/>
      <c r="J29" s="20"/>
      <c r="K29" s="20"/>
      <c r="L29" s="20"/>
      <c r="M29" s="20"/>
      <c r="N29" s="20"/>
      <c r="O29" s="20"/>
    </row>
    <row r="30" ht="13" customHeight="1" spans="1:15">
      <c r="A30" s="26"/>
      <c r="B30" s="26"/>
      <c r="C30" s="30"/>
      <c r="D30" s="20"/>
      <c r="E30" s="29" t="s">
        <v>107</v>
      </c>
      <c r="F30" s="24" t="s">
        <v>400</v>
      </c>
      <c r="G30" s="20"/>
      <c r="H30" s="6"/>
      <c r="I30" s="20"/>
      <c r="J30" s="20"/>
      <c r="K30" s="20"/>
      <c r="L30" s="20"/>
      <c r="M30" s="20"/>
      <c r="N30" s="20"/>
      <c r="O30" s="20"/>
    </row>
    <row r="31" ht="13" customHeight="1" spans="1:15">
      <c r="A31" s="26"/>
      <c r="B31" s="26"/>
      <c r="C31" s="30"/>
      <c r="D31" s="20"/>
      <c r="E31" s="29" t="s">
        <v>339</v>
      </c>
      <c r="F31" s="24" t="s">
        <v>400</v>
      </c>
      <c r="G31" s="20"/>
      <c r="H31" s="6"/>
      <c r="I31" s="20"/>
      <c r="J31" s="20"/>
      <c r="K31" s="20"/>
      <c r="L31" s="20"/>
      <c r="M31" s="20"/>
      <c r="N31" s="20"/>
      <c r="O31" s="20"/>
    </row>
    <row r="32" ht="13" customHeight="1" spans="1:15">
      <c r="A32" s="26"/>
      <c r="B32" s="26"/>
      <c r="C32" s="30"/>
      <c r="D32" s="20"/>
      <c r="E32" s="29" t="s">
        <v>390</v>
      </c>
      <c r="F32" s="24" t="s">
        <v>400</v>
      </c>
      <c r="G32" s="20"/>
      <c r="H32" s="6"/>
      <c r="I32" s="20"/>
      <c r="J32" s="20"/>
      <c r="K32" s="20"/>
      <c r="L32" s="20"/>
      <c r="M32" s="20"/>
      <c r="N32" s="20"/>
      <c r="O32" s="20"/>
    </row>
    <row r="33" ht="13" customHeight="1" spans="1:15">
      <c r="A33" s="26"/>
      <c r="B33" s="26"/>
      <c r="C33" s="30"/>
      <c r="D33" s="31" t="s">
        <v>410</v>
      </c>
      <c r="E33" s="29" t="s">
        <v>107</v>
      </c>
      <c r="F33" s="24" t="s">
        <v>400</v>
      </c>
      <c r="G33" s="28">
        <v>2</v>
      </c>
      <c r="H33" s="6"/>
      <c r="I33" s="28">
        <f>SUM(H33:H36)</f>
        <v>0</v>
      </c>
      <c r="J33" s="28"/>
      <c r="K33" s="28"/>
      <c r="L33" s="28">
        <v>1</v>
      </c>
      <c r="M33" s="28">
        <v>1</v>
      </c>
      <c r="N33" s="28"/>
      <c r="O33" s="28"/>
    </row>
    <row r="34" ht="13" customHeight="1" spans="1:15">
      <c r="A34" s="26"/>
      <c r="B34" s="26"/>
      <c r="C34" s="30"/>
      <c r="D34" s="31"/>
      <c r="E34" s="29" t="s">
        <v>390</v>
      </c>
      <c r="F34" s="24" t="s">
        <v>400</v>
      </c>
      <c r="G34" s="30"/>
      <c r="H34" s="6"/>
      <c r="I34" s="30"/>
      <c r="J34" s="30"/>
      <c r="K34" s="30"/>
      <c r="L34" s="30"/>
      <c r="M34" s="30"/>
      <c r="N34" s="30"/>
      <c r="O34" s="30"/>
    </row>
    <row r="35" ht="13" customHeight="1" spans="1:15">
      <c r="A35" s="26"/>
      <c r="B35" s="26"/>
      <c r="C35" s="30"/>
      <c r="D35" s="31"/>
      <c r="E35" s="29" t="s">
        <v>335</v>
      </c>
      <c r="F35" s="24" t="s">
        <v>400</v>
      </c>
      <c r="G35" s="30"/>
      <c r="H35" s="6"/>
      <c r="I35" s="30"/>
      <c r="J35" s="30"/>
      <c r="K35" s="30"/>
      <c r="L35" s="30"/>
      <c r="M35" s="30"/>
      <c r="N35" s="30"/>
      <c r="O35" s="30"/>
    </row>
    <row r="36" ht="13" customHeight="1" spans="1:15">
      <c r="A36" s="26"/>
      <c r="B36" s="26"/>
      <c r="C36" s="30"/>
      <c r="D36" s="32"/>
      <c r="E36" s="33" t="s">
        <v>339</v>
      </c>
      <c r="F36" s="24" t="s">
        <v>400</v>
      </c>
      <c r="G36" s="34"/>
      <c r="H36" s="6"/>
      <c r="I36" s="34"/>
      <c r="J36" s="34"/>
      <c r="K36" s="34"/>
      <c r="L36" s="34"/>
      <c r="M36" s="34"/>
      <c r="N36" s="34"/>
      <c r="O36" s="34"/>
    </row>
    <row r="37" ht="13" customHeight="1" spans="1:15">
      <c r="A37" s="26"/>
      <c r="B37" s="26"/>
      <c r="C37" s="30"/>
      <c r="D37" s="35" t="s">
        <v>411</v>
      </c>
      <c r="E37" s="36" t="s">
        <v>412</v>
      </c>
      <c r="F37" s="24" t="s">
        <v>400</v>
      </c>
      <c r="G37" s="30">
        <v>2</v>
      </c>
      <c r="H37" s="18"/>
      <c r="I37" s="30">
        <f>H37</f>
        <v>0</v>
      </c>
      <c r="J37" s="30"/>
      <c r="K37" s="30"/>
      <c r="L37" s="30">
        <v>1</v>
      </c>
      <c r="M37" s="30"/>
      <c r="N37" s="30">
        <v>1</v>
      </c>
      <c r="O37" s="30"/>
    </row>
    <row r="38" ht="13" customHeight="1" spans="1:15">
      <c r="A38" s="26"/>
      <c r="B38" s="26"/>
      <c r="C38" s="30"/>
      <c r="D38" s="35"/>
      <c r="E38" s="33" t="s">
        <v>413</v>
      </c>
      <c r="F38" s="24" t="s">
        <v>400</v>
      </c>
      <c r="G38" s="30"/>
      <c r="H38" s="18"/>
      <c r="I38" s="30"/>
      <c r="J38" s="30"/>
      <c r="K38" s="30"/>
      <c r="L38" s="30"/>
      <c r="M38" s="30"/>
      <c r="N38" s="30"/>
      <c r="O38" s="30"/>
    </row>
    <row r="39" ht="13" customHeight="1" spans="1:15">
      <c r="A39" s="26"/>
      <c r="B39" s="26"/>
      <c r="C39" s="30"/>
      <c r="D39" s="35"/>
      <c r="E39" s="33" t="s">
        <v>414</v>
      </c>
      <c r="F39" s="24" t="s">
        <v>400</v>
      </c>
      <c r="G39" s="30"/>
      <c r="H39" s="18"/>
      <c r="I39" s="30"/>
      <c r="J39" s="30"/>
      <c r="K39" s="30"/>
      <c r="L39" s="30"/>
      <c r="M39" s="30"/>
      <c r="N39" s="30"/>
      <c r="O39" s="30"/>
    </row>
    <row r="40" ht="13" customHeight="1" spans="1:15">
      <c r="A40" s="26"/>
      <c r="B40" s="37"/>
      <c r="C40" s="34"/>
      <c r="D40" s="35"/>
      <c r="E40" s="33" t="s">
        <v>415</v>
      </c>
      <c r="F40" s="24" t="s">
        <v>400</v>
      </c>
      <c r="G40" s="34"/>
      <c r="H40" s="18"/>
      <c r="I40" s="34"/>
      <c r="J40" s="34"/>
      <c r="K40" s="34"/>
      <c r="L40" s="34"/>
      <c r="M40" s="34"/>
      <c r="N40" s="34"/>
      <c r="O40" s="34"/>
    </row>
    <row r="41" ht="13" customHeight="1" spans="1:15">
      <c r="A41" s="20">
        <v>2</v>
      </c>
      <c r="B41" s="20" t="s">
        <v>340</v>
      </c>
      <c r="C41" s="20" t="s">
        <v>346</v>
      </c>
      <c r="D41" s="20" t="s">
        <v>347</v>
      </c>
      <c r="E41" s="29" t="s">
        <v>102</v>
      </c>
      <c r="F41" s="24" t="s">
        <v>398</v>
      </c>
      <c r="G41" s="20">
        <v>4</v>
      </c>
      <c r="H41" s="6"/>
      <c r="I41" s="20">
        <f>SUM(H41:H51)</f>
        <v>0</v>
      </c>
      <c r="J41" s="20">
        <f>G41*I41</f>
        <v>0</v>
      </c>
      <c r="K41" s="20">
        <v>2</v>
      </c>
      <c r="L41" s="20" t="s">
        <v>53</v>
      </c>
      <c r="M41" s="20">
        <v>2</v>
      </c>
      <c r="N41" s="20" t="s">
        <v>53</v>
      </c>
      <c r="O41" s="20"/>
    </row>
    <row r="42" ht="13" customHeight="1" spans="1:15">
      <c r="A42" s="20"/>
      <c r="B42" s="20"/>
      <c r="C42" s="20"/>
      <c r="D42" s="20"/>
      <c r="E42" s="29" t="s">
        <v>348</v>
      </c>
      <c r="F42" s="24" t="s">
        <v>398</v>
      </c>
      <c r="G42" s="20"/>
      <c r="H42" s="38"/>
      <c r="I42" s="20"/>
      <c r="J42" s="20"/>
      <c r="K42" s="20"/>
      <c r="L42" s="20"/>
      <c r="M42" s="20"/>
      <c r="N42" s="20"/>
      <c r="O42" s="20"/>
    </row>
    <row r="43" ht="13" customHeight="1" spans="1:15">
      <c r="A43" s="20"/>
      <c r="B43" s="20"/>
      <c r="C43" s="20"/>
      <c r="D43" s="20"/>
      <c r="E43" s="29" t="s">
        <v>349</v>
      </c>
      <c r="F43" s="24" t="s">
        <v>398</v>
      </c>
      <c r="G43" s="20"/>
      <c r="H43" s="38"/>
      <c r="I43" s="20"/>
      <c r="J43" s="20"/>
      <c r="K43" s="20"/>
      <c r="L43" s="20"/>
      <c r="M43" s="20"/>
      <c r="N43" s="20"/>
      <c r="O43" s="20"/>
    </row>
    <row r="44" ht="13" customHeight="1" spans="1:15">
      <c r="A44" s="20"/>
      <c r="B44" s="20"/>
      <c r="C44" s="20"/>
      <c r="D44" s="20"/>
      <c r="E44" s="29" t="s">
        <v>350</v>
      </c>
      <c r="F44" s="24" t="s">
        <v>398</v>
      </c>
      <c r="G44" s="20"/>
      <c r="H44" s="38"/>
      <c r="I44" s="20"/>
      <c r="J44" s="20"/>
      <c r="K44" s="20"/>
      <c r="L44" s="20"/>
      <c r="M44" s="20"/>
      <c r="N44" s="20"/>
      <c r="O44" s="20"/>
    </row>
    <row r="45" ht="13" customHeight="1" spans="1:15">
      <c r="A45" s="20"/>
      <c r="B45" s="20"/>
      <c r="C45" s="20"/>
      <c r="D45" s="20"/>
      <c r="E45" s="29" t="s">
        <v>192</v>
      </c>
      <c r="F45" s="24" t="s">
        <v>398</v>
      </c>
      <c r="G45" s="20"/>
      <c r="H45" s="38"/>
      <c r="I45" s="20"/>
      <c r="J45" s="20"/>
      <c r="K45" s="20"/>
      <c r="L45" s="20"/>
      <c r="M45" s="20"/>
      <c r="N45" s="20"/>
      <c r="O45" s="20"/>
    </row>
    <row r="46" ht="13" customHeight="1" spans="1:15">
      <c r="A46" s="20"/>
      <c r="B46" s="20"/>
      <c r="C46" s="20"/>
      <c r="D46" s="20"/>
      <c r="E46" s="29" t="s">
        <v>351</v>
      </c>
      <c r="F46" s="24" t="s">
        <v>398</v>
      </c>
      <c r="G46" s="20"/>
      <c r="H46" s="38"/>
      <c r="I46" s="20"/>
      <c r="J46" s="20"/>
      <c r="K46" s="20"/>
      <c r="L46" s="20"/>
      <c r="M46" s="20"/>
      <c r="N46" s="20"/>
      <c r="O46" s="20"/>
    </row>
    <row r="47" ht="13" customHeight="1" spans="1:15">
      <c r="A47" s="20"/>
      <c r="B47" s="20"/>
      <c r="C47" s="20"/>
      <c r="D47" s="20"/>
      <c r="E47" s="29" t="s">
        <v>189</v>
      </c>
      <c r="F47" s="24" t="s">
        <v>400</v>
      </c>
      <c r="G47" s="20"/>
      <c r="H47" s="38"/>
      <c r="I47" s="20"/>
      <c r="J47" s="20"/>
      <c r="K47" s="20"/>
      <c r="L47" s="20"/>
      <c r="M47" s="20"/>
      <c r="N47" s="20"/>
      <c r="O47" s="20"/>
    </row>
    <row r="48" ht="13" customHeight="1" spans="1:15">
      <c r="A48" s="20"/>
      <c r="B48" s="20"/>
      <c r="C48" s="20"/>
      <c r="D48" s="20"/>
      <c r="E48" s="29" t="s">
        <v>190</v>
      </c>
      <c r="F48" s="24" t="s">
        <v>400</v>
      </c>
      <c r="G48" s="20"/>
      <c r="H48" s="38"/>
      <c r="I48" s="20"/>
      <c r="J48" s="20"/>
      <c r="K48" s="20"/>
      <c r="L48" s="20"/>
      <c r="M48" s="20"/>
      <c r="N48" s="20"/>
      <c r="O48" s="20"/>
    </row>
    <row r="49" ht="13" customHeight="1" spans="1:15">
      <c r="A49" s="20"/>
      <c r="B49" s="20"/>
      <c r="C49" s="20"/>
      <c r="D49" s="20"/>
      <c r="E49" s="29" t="s">
        <v>191</v>
      </c>
      <c r="F49" s="24" t="s">
        <v>400</v>
      </c>
      <c r="G49" s="20"/>
      <c r="H49" s="38"/>
      <c r="I49" s="20"/>
      <c r="J49" s="20"/>
      <c r="K49" s="20"/>
      <c r="L49" s="20"/>
      <c r="M49" s="20"/>
      <c r="N49" s="20"/>
      <c r="O49" s="20"/>
    </row>
    <row r="50" ht="13" customHeight="1" spans="1:15">
      <c r="A50" s="20"/>
      <c r="B50" s="20"/>
      <c r="C50" s="20"/>
      <c r="D50" s="20"/>
      <c r="E50" s="29" t="s">
        <v>352</v>
      </c>
      <c r="F50" s="24" t="s">
        <v>400</v>
      </c>
      <c r="G50" s="20"/>
      <c r="H50" s="38"/>
      <c r="I50" s="20"/>
      <c r="J50" s="20"/>
      <c r="K50" s="20"/>
      <c r="L50" s="20"/>
      <c r="M50" s="20"/>
      <c r="N50" s="20"/>
      <c r="O50" s="20"/>
    </row>
    <row r="51" ht="13" customHeight="1" spans="1:15">
      <c r="A51" s="20"/>
      <c r="B51" s="20"/>
      <c r="C51" s="20"/>
      <c r="D51" s="20"/>
      <c r="E51" s="29" t="s">
        <v>353</v>
      </c>
      <c r="F51" s="24" t="s">
        <v>400</v>
      </c>
      <c r="G51" s="20"/>
      <c r="H51" s="38"/>
      <c r="I51" s="20"/>
      <c r="J51" s="20"/>
      <c r="K51" s="20"/>
      <c r="L51" s="20"/>
      <c r="M51" s="20"/>
      <c r="N51" s="20"/>
      <c r="O51" s="20"/>
    </row>
    <row r="52" ht="13" customHeight="1" spans="1:15">
      <c r="A52" s="20"/>
      <c r="B52" s="20"/>
      <c r="C52" s="20" t="s">
        <v>354</v>
      </c>
      <c r="D52" s="20" t="s">
        <v>416</v>
      </c>
      <c r="E52" s="29" t="s">
        <v>350</v>
      </c>
      <c r="F52" s="24" t="s">
        <v>398</v>
      </c>
      <c r="G52" s="20">
        <v>4</v>
      </c>
      <c r="H52" s="38"/>
      <c r="I52" s="20">
        <f>SUM(H52)</f>
        <v>0</v>
      </c>
      <c r="J52" s="20">
        <f>G52*I52</f>
        <v>0</v>
      </c>
      <c r="K52" s="20">
        <v>1</v>
      </c>
      <c r="L52" s="20">
        <v>1</v>
      </c>
      <c r="M52" s="20">
        <v>2</v>
      </c>
      <c r="N52" s="20" t="s">
        <v>53</v>
      </c>
      <c r="O52" s="20"/>
    </row>
    <row r="53" ht="13" customHeight="1" spans="1:15">
      <c r="A53" s="20"/>
      <c r="B53" s="20"/>
      <c r="C53" s="20"/>
      <c r="D53" s="20"/>
      <c r="E53" s="29" t="s">
        <v>189</v>
      </c>
      <c r="F53" s="24" t="s">
        <v>398</v>
      </c>
      <c r="G53" s="20"/>
      <c r="H53" s="38"/>
      <c r="I53" s="20"/>
      <c r="J53" s="20"/>
      <c r="K53" s="20"/>
      <c r="L53" s="20"/>
      <c r="M53" s="20"/>
      <c r="N53" s="20"/>
      <c r="O53" s="20"/>
    </row>
    <row r="54" ht="13" customHeight="1" spans="1:15">
      <c r="A54" s="20"/>
      <c r="B54" s="20"/>
      <c r="C54" s="20"/>
      <c r="D54" s="20"/>
      <c r="E54" s="29" t="s">
        <v>349</v>
      </c>
      <c r="F54" s="24" t="s">
        <v>398</v>
      </c>
      <c r="G54" s="20"/>
      <c r="H54" s="38"/>
      <c r="I54" s="20"/>
      <c r="J54" s="20"/>
      <c r="K54" s="20"/>
      <c r="L54" s="20"/>
      <c r="M54" s="20"/>
      <c r="N54" s="20"/>
      <c r="O54" s="20"/>
    </row>
    <row r="55" ht="13" customHeight="1" spans="1:15">
      <c r="A55" s="20"/>
      <c r="B55" s="20"/>
      <c r="C55" s="20"/>
      <c r="D55" s="20"/>
      <c r="E55" s="29" t="s">
        <v>192</v>
      </c>
      <c r="F55" s="24" t="s">
        <v>398</v>
      </c>
      <c r="G55" s="20"/>
      <c r="H55" s="38"/>
      <c r="I55" s="20"/>
      <c r="J55" s="20"/>
      <c r="K55" s="20"/>
      <c r="L55" s="20"/>
      <c r="M55" s="20"/>
      <c r="N55" s="20"/>
      <c r="O55" s="20"/>
    </row>
    <row r="56" ht="13" customHeight="1" spans="1:15">
      <c r="A56" s="20"/>
      <c r="B56" s="20"/>
      <c r="C56" s="20"/>
      <c r="D56" s="20"/>
      <c r="E56" s="29" t="s">
        <v>351</v>
      </c>
      <c r="F56" s="24" t="s">
        <v>398</v>
      </c>
      <c r="G56" s="20"/>
      <c r="H56" s="38"/>
      <c r="I56" s="20"/>
      <c r="J56" s="20"/>
      <c r="K56" s="20"/>
      <c r="L56" s="20"/>
      <c r="M56" s="20"/>
      <c r="N56" s="20"/>
      <c r="O56" s="20"/>
    </row>
    <row r="57" ht="13" customHeight="1" spans="1:15">
      <c r="A57" s="20"/>
      <c r="B57" s="20"/>
      <c r="C57" s="20"/>
      <c r="D57" s="20"/>
      <c r="E57" s="29" t="s">
        <v>191</v>
      </c>
      <c r="F57" s="24" t="s">
        <v>400</v>
      </c>
      <c r="G57" s="20"/>
      <c r="H57" s="38"/>
      <c r="I57" s="20"/>
      <c r="J57" s="20"/>
      <c r="K57" s="20"/>
      <c r="L57" s="20"/>
      <c r="M57" s="20"/>
      <c r="N57" s="20"/>
      <c r="O57" s="20"/>
    </row>
    <row r="58" ht="13" customHeight="1" spans="1:15">
      <c r="A58" s="20"/>
      <c r="B58" s="20"/>
      <c r="C58" s="20"/>
      <c r="D58" s="20"/>
      <c r="E58" s="29" t="s">
        <v>356</v>
      </c>
      <c r="F58" s="24" t="s">
        <v>400</v>
      </c>
      <c r="G58" s="20"/>
      <c r="H58" s="38"/>
      <c r="I58" s="20"/>
      <c r="J58" s="20"/>
      <c r="K58" s="20"/>
      <c r="L58" s="20"/>
      <c r="M58" s="20"/>
      <c r="N58" s="20"/>
      <c r="O58" s="20"/>
    </row>
    <row r="59" ht="13" customHeight="1" spans="1:15">
      <c r="A59" s="20"/>
      <c r="B59" s="20"/>
      <c r="C59" s="20"/>
      <c r="D59" s="20"/>
      <c r="E59" s="29" t="s">
        <v>358</v>
      </c>
      <c r="F59" s="24" t="s">
        <v>400</v>
      </c>
      <c r="G59" s="20"/>
      <c r="H59" s="38"/>
      <c r="I59" s="20"/>
      <c r="J59" s="20"/>
      <c r="K59" s="20"/>
      <c r="L59" s="20"/>
      <c r="M59" s="20"/>
      <c r="N59" s="20"/>
      <c r="O59" s="20"/>
    </row>
    <row r="60" ht="13" customHeight="1" spans="1:15">
      <c r="A60" s="20"/>
      <c r="B60" s="20"/>
      <c r="C60" s="20"/>
      <c r="D60" s="20"/>
      <c r="E60" s="29" t="s">
        <v>189</v>
      </c>
      <c r="F60" s="24" t="s">
        <v>400</v>
      </c>
      <c r="G60" s="20"/>
      <c r="H60" s="38"/>
      <c r="I60" s="20"/>
      <c r="J60" s="20"/>
      <c r="K60" s="20"/>
      <c r="L60" s="20"/>
      <c r="M60" s="20"/>
      <c r="N60" s="20"/>
      <c r="O60" s="20"/>
    </row>
    <row r="61" ht="13" customHeight="1" spans="1:15">
      <c r="A61" s="20"/>
      <c r="B61" s="20"/>
      <c r="C61" s="20"/>
      <c r="D61" s="20"/>
      <c r="E61" s="29" t="s">
        <v>359</v>
      </c>
      <c r="F61" s="24" t="s">
        <v>400</v>
      </c>
      <c r="G61" s="20"/>
      <c r="H61" s="38"/>
      <c r="I61" s="20"/>
      <c r="J61" s="20"/>
      <c r="K61" s="20"/>
      <c r="L61" s="20"/>
      <c r="M61" s="20"/>
      <c r="N61" s="20"/>
      <c r="O61" s="20"/>
    </row>
    <row r="62" ht="13" customHeight="1" spans="1:15">
      <c r="A62" s="20"/>
      <c r="B62" s="20"/>
      <c r="C62" s="20"/>
      <c r="D62" s="20" t="s">
        <v>417</v>
      </c>
      <c r="E62" s="29" t="s">
        <v>350</v>
      </c>
      <c r="F62" s="24" t="s">
        <v>398</v>
      </c>
      <c r="G62" s="20">
        <v>3</v>
      </c>
      <c r="H62" s="38"/>
      <c r="I62" s="20">
        <f>SUM(H62)</f>
        <v>0</v>
      </c>
      <c r="J62" s="20">
        <f>G62*I62</f>
        <v>0</v>
      </c>
      <c r="K62" s="20">
        <v>1</v>
      </c>
      <c r="L62" s="20">
        <v>1</v>
      </c>
      <c r="M62" s="20">
        <v>1</v>
      </c>
      <c r="N62" s="20" t="s">
        <v>53</v>
      </c>
      <c r="O62" s="20"/>
    </row>
    <row r="63" ht="13" customHeight="1" spans="1:15">
      <c r="A63" s="20"/>
      <c r="B63" s="20"/>
      <c r="C63" s="20"/>
      <c r="D63" s="20"/>
      <c r="E63" s="29" t="s">
        <v>358</v>
      </c>
      <c r="F63" s="24" t="s">
        <v>398</v>
      </c>
      <c r="G63" s="20"/>
      <c r="H63" s="38"/>
      <c r="I63" s="20"/>
      <c r="J63" s="20"/>
      <c r="K63" s="20"/>
      <c r="L63" s="20"/>
      <c r="M63" s="20"/>
      <c r="N63" s="20"/>
      <c r="O63" s="20"/>
    </row>
    <row r="64" ht="13" customHeight="1" spans="1:15">
      <c r="A64" s="20"/>
      <c r="B64" s="20"/>
      <c r="C64" s="20"/>
      <c r="D64" s="20"/>
      <c r="E64" s="29" t="s">
        <v>356</v>
      </c>
      <c r="F64" s="24" t="s">
        <v>398</v>
      </c>
      <c r="G64" s="20"/>
      <c r="H64" s="38"/>
      <c r="I64" s="20"/>
      <c r="J64" s="20"/>
      <c r="K64" s="20"/>
      <c r="L64" s="20"/>
      <c r="M64" s="20"/>
      <c r="N64" s="20"/>
      <c r="O64" s="20"/>
    </row>
    <row r="65" ht="13" customHeight="1" spans="1:15">
      <c r="A65" s="20"/>
      <c r="B65" s="20"/>
      <c r="C65" s="20"/>
      <c r="D65" s="20"/>
      <c r="E65" s="29" t="s">
        <v>192</v>
      </c>
      <c r="F65" s="24" t="s">
        <v>398</v>
      </c>
      <c r="G65" s="20"/>
      <c r="H65" s="38"/>
      <c r="I65" s="20"/>
      <c r="J65" s="20"/>
      <c r="K65" s="20"/>
      <c r="L65" s="20"/>
      <c r="M65" s="20"/>
      <c r="N65" s="20"/>
      <c r="O65" s="20"/>
    </row>
    <row r="66" ht="13" customHeight="1" spans="1:15">
      <c r="A66" s="20"/>
      <c r="B66" s="20"/>
      <c r="C66" s="20"/>
      <c r="D66" s="20"/>
      <c r="E66" s="29" t="s">
        <v>418</v>
      </c>
      <c r="F66" s="24" t="s">
        <v>400</v>
      </c>
      <c r="G66" s="20"/>
      <c r="H66" s="38"/>
      <c r="I66" s="20"/>
      <c r="J66" s="20"/>
      <c r="K66" s="20"/>
      <c r="L66" s="20"/>
      <c r="M66" s="20"/>
      <c r="N66" s="20"/>
      <c r="O66" s="20"/>
    </row>
    <row r="67" ht="13" customHeight="1" spans="1:15">
      <c r="A67" s="20"/>
      <c r="B67" s="20"/>
      <c r="C67" s="20"/>
      <c r="D67" s="20"/>
      <c r="E67" s="29" t="s">
        <v>353</v>
      </c>
      <c r="F67" s="24" t="s">
        <v>400</v>
      </c>
      <c r="G67" s="20"/>
      <c r="H67" s="38"/>
      <c r="I67" s="20"/>
      <c r="J67" s="20"/>
      <c r="K67" s="20"/>
      <c r="L67" s="20"/>
      <c r="M67" s="20"/>
      <c r="N67" s="20"/>
      <c r="O67" s="20"/>
    </row>
    <row r="68" ht="13" customHeight="1" spans="1:15">
      <c r="A68" s="20"/>
      <c r="B68" s="20"/>
      <c r="C68" s="20"/>
      <c r="D68" s="20"/>
      <c r="E68" s="29" t="s">
        <v>419</v>
      </c>
      <c r="F68" s="24" t="s">
        <v>400</v>
      </c>
      <c r="G68" s="20"/>
      <c r="H68" s="38"/>
      <c r="I68" s="20"/>
      <c r="J68" s="20"/>
      <c r="K68" s="20"/>
      <c r="L68" s="20"/>
      <c r="M68" s="20"/>
      <c r="N68" s="20"/>
      <c r="O68" s="20"/>
    </row>
    <row r="69" ht="13" customHeight="1" spans="1:15">
      <c r="A69" s="20"/>
      <c r="B69" s="20"/>
      <c r="C69" s="20"/>
      <c r="D69" s="20"/>
      <c r="E69" s="29" t="s">
        <v>420</v>
      </c>
      <c r="F69" s="24" t="s">
        <v>400</v>
      </c>
      <c r="G69" s="20"/>
      <c r="H69" s="38"/>
      <c r="I69" s="20"/>
      <c r="J69" s="20"/>
      <c r="K69" s="20"/>
      <c r="L69" s="20"/>
      <c r="M69" s="20"/>
      <c r="N69" s="20"/>
      <c r="O69" s="20"/>
    </row>
    <row r="70" ht="13" customHeight="1" spans="1:15">
      <c r="A70" s="20"/>
      <c r="B70" s="20"/>
      <c r="C70" s="20"/>
      <c r="D70" s="20"/>
      <c r="E70" s="29" t="s">
        <v>351</v>
      </c>
      <c r="F70" s="24" t="s">
        <v>400</v>
      </c>
      <c r="G70" s="20"/>
      <c r="H70" s="38"/>
      <c r="I70" s="20"/>
      <c r="J70" s="20"/>
      <c r="K70" s="20"/>
      <c r="L70" s="20"/>
      <c r="M70" s="20"/>
      <c r="N70" s="20"/>
      <c r="O70" s="20"/>
    </row>
    <row r="71" ht="13" customHeight="1" spans="1:15">
      <c r="A71" s="20"/>
      <c r="B71" s="20"/>
      <c r="C71" s="20"/>
      <c r="D71" s="20"/>
      <c r="E71" s="29" t="s">
        <v>189</v>
      </c>
      <c r="F71" s="24" t="s">
        <v>400</v>
      </c>
      <c r="G71" s="20"/>
      <c r="H71" s="38"/>
      <c r="I71" s="20"/>
      <c r="J71" s="20"/>
      <c r="K71" s="20"/>
      <c r="L71" s="20"/>
      <c r="M71" s="20"/>
      <c r="N71" s="20"/>
      <c r="O71" s="20"/>
    </row>
    <row r="72" ht="13" customHeight="1" spans="1:15">
      <c r="A72" s="20"/>
      <c r="B72" s="20"/>
      <c r="C72" s="20"/>
      <c r="D72" s="20" t="s">
        <v>421</v>
      </c>
      <c r="E72" s="29" t="s">
        <v>350</v>
      </c>
      <c r="F72" s="24" t="s">
        <v>398</v>
      </c>
      <c r="G72" s="20">
        <v>4</v>
      </c>
      <c r="H72" s="38"/>
      <c r="I72" s="20">
        <f>SUM(H72)</f>
        <v>0</v>
      </c>
      <c r="J72" s="20">
        <f>G72*I72</f>
        <v>0</v>
      </c>
      <c r="K72" s="20">
        <v>1</v>
      </c>
      <c r="L72" s="20">
        <v>1</v>
      </c>
      <c r="M72" s="20">
        <v>1</v>
      </c>
      <c r="N72" s="20">
        <v>1</v>
      </c>
      <c r="O72" s="20"/>
    </row>
    <row r="73" ht="13" customHeight="1" spans="1:15">
      <c r="A73" s="20"/>
      <c r="B73" s="20"/>
      <c r="C73" s="20"/>
      <c r="D73" s="20"/>
      <c r="E73" s="29" t="s">
        <v>422</v>
      </c>
      <c r="F73" s="24" t="s">
        <v>398</v>
      </c>
      <c r="G73" s="20"/>
      <c r="H73" s="38"/>
      <c r="I73" s="20"/>
      <c r="J73" s="20"/>
      <c r="K73" s="20"/>
      <c r="L73" s="20"/>
      <c r="M73" s="20"/>
      <c r="N73" s="20"/>
      <c r="O73" s="20"/>
    </row>
    <row r="74" ht="13" customHeight="1" spans="1:15">
      <c r="A74" s="20"/>
      <c r="B74" s="20"/>
      <c r="C74" s="20"/>
      <c r="D74" s="20"/>
      <c r="E74" s="29" t="s">
        <v>358</v>
      </c>
      <c r="F74" s="24" t="s">
        <v>398</v>
      </c>
      <c r="G74" s="20"/>
      <c r="H74" s="38"/>
      <c r="I74" s="20"/>
      <c r="J74" s="20"/>
      <c r="K74" s="20"/>
      <c r="L74" s="20"/>
      <c r="M74" s="20"/>
      <c r="N74" s="20"/>
      <c r="O74" s="20"/>
    </row>
    <row r="75" ht="13" customHeight="1" spans="1:15">
      <c r="A75" s="20"/>
      <c r="B75" s="20"/>
      <c r="C75" s="20"/>
      <c r="D75" s="20"/>
      <c r="E75" s="29" t="s">
        <v>356</v>
      </c>
      <c r="F75" s="24" t="s">
        <v>398</v>
      </c>
      <c r="G75" s="20"/>
      <c r="H75" s="38"/>
      <c r="I75" s="20"/>
      <c r="J75" s="20"/>
      <c r="K75" s="20"/>
      <c r="L75" s="20"/>
      <c r="M75" s="20"/>
      <c r="N75" s="20"/>
      <c r="O75" s="20"/>
    </row>
    <row r="76" ht="13" customHeight="1" spans="1:15">
      <c r="A76" s="20"/>
      <c r="B76" s="20"/>
      <c r="C76" s="20"/>
      <c r="D76" s="20"/>
      <c r="E76" s="29" t="s">
        <v>192</v>
      </c>
      <c r="F76" s="24" t="s">
        <v>398</v>
      </c>
      <c r="G76" s="20"/>
      <c r="H76" s="38"/>
      <c r="I76" s="20"/>
      <c r="J76" s="20"/>
      <c r="K76" s="20"/>
      <c r="L76" s="20"/>
      <c r="M76" s="20"/>
      <c r="N76" s="20"/>
      <c r="O76" s="20"/>
    </row>
    <row r="77" ht="13" customHeight="1" spans="1:15">
      <c r="A77" s="20"/>
      <c r="B77" s="20"/>
      <c r="C77" s="20"/>
      <c r="D77" s="20"/>
      <c r="E77" s="29" t="s">
        <v>189</v>
      </c>
      <c r="F77" s="24" t="s">
        <v>400</v>
      </c>
      <c r="G77" s="20"/>
      <c r="H77" s="38"/>
      <c r="I77" s="20"/>
      <c r="J77" s="20"/>
      <c r="K77" s="20"/>
      <c r="L77" s="20"/>
      <c r="M77" s="20"/>
      <c r="N77" s="20"/>
      <c r="O77" s="20"/>
    </row>
    <row r="78" ht="13" customHeight="1" spans="1:15">
      <c r="A78" s="20"/>
      <c r="B78" s="20"/>
      <c r="C78" s="20"/>
      <c r="D78" s="20"/>
      <c r="E78" s="29" t="s">
        <v>423</v>
      </c>
      <c r="F78" s="24" t="s">
        <v>400</v>
      </c>
      <c r="G78" s="20"/>
      <c r="H78" s="38"/>
      <c r="I78" s="20"/>
      <c r="J78" s="20"/>
      <c r="K78" s="20"/>
      <c r="L78" s="20"/>
      <c r="M78" s="20"/>
      <c r="N78" s="20"/>
      <c r="O78" s="20"/>
    </row>
    <row r="79" ht="13" customHeight="1" spans="1:15">
      <c r="A79" s="20"/>
      <c r="B79" s="20"/>
      <c r="C79" s="20"/>
      <c r="D79" s="20"/>
      <c r="E79" s="29" t="s">
        <v>419</v>
      </c>
      <c r="F79" s="24" t="s">
        <v>400</v>
      </c>
      <c r="G79" s="20"/>
      <c r="H79" s="38"/>
      <c r="I79" s="20"/>
      <c r="J79" s="20"/>
      <c r="K79" s="20"/>
      <c r="L79" s="20"/>
      <c r="M79" s="20"/>
      <c r="N79" s="20"/>
      <c r="O79" s="20"/>
    </row>
    <row r="80" ht="13" customHeight="1" spans="1:15">
      <c r="A80" s="20"/>
      <c r="B80" s="20"/>
      <c r="C80" s="20"/>
      <c r="D80" s="20"/>
      <c r="E80" s="29" t="s">
        <v>351</v>
      </c>
      <c r="F80" s="24" t="s">
        <v>400</v>
      </c>
      <c r="G80" s="20"/>
      <c r="H80" s="38"/>
      <c r="I80" s="20"/>
      <c r="J80" s="20"/>
      <c r="K80" s="20"/>
      <c r="L80" s="20"/>
      <c r="M80" s="20"/>
      <c r="N80" s="20"/>
      <c r="O80" s="20"/>
    </row>
    <row r="81" ht="13" customHeight="1" spans="1:15">
      <c r="A81" s="20"/>
      <c r="B81" s="20"/>
      <c r="C81" s="20"/>
      <c r="D81" s="20"/>
      <c r="E81" s="29" t="s">
        <v>353</v>
      </c>
      <c r="F81" s="24" t="s">
        <v>400</v>
      </c>
      <c r="G81" s="20"/>
      <c r="H81" s="38"/>
      <c r="I81" s="20"/>
      <c r="J81" s="20"/>
      <c r="K81" s="20"/>
      <c r="L81" s="20"/>
      <c r="M81" s="20"/>
      <c r="N81" s="20"/>
      <c r="O81" s="20"/>
    </row>
    <row r="82" ht="13" customHeight="1" spans="1:15">
      <c r="A82" s="20"/>
      <c r="B82" s="20"/>
      <c r="C82" s="20"/>
      <c r="D82" s="20" t="s">
        <v>424</v>
      </c>
      <c r="E82" s="29" t="s">
        <v>358</v>
      </c>
      <c r="F82" s="24" t="s">
        <v>398</v>
      </c>
      <c r="G82" s="20">
        <v>4</v>
      </c>
      <c r="H82" s="38"/>
      <c r="I82" s="20">
        <f>SUM(H82)</f>
        <v>0</v>
      </c>
      <c r="J82" s="20">
        <f>G82*I82</f>
        <v>0</v>
      </c>
      <c r="K82" s="20">
        <v>1</v>
      </c>
      <c r="L82" s="20">
        <v>1</v>
      </c>
      <c r="M82" s="20">
        <v>1</v>
      </c>
      <c r="N82" s="20">
        <v>1</v>
      </c>
      <c r="O82" s="20"/>
    </row>
    <row r="83" ht="13" customHeight="1" spans="1:15">
      <c r="A83" s="20"/>
      <c r="B83" s="20"/>
      <c r="C83" s="20"/>
      <c r="D83" s="20"/>
      <c r="E83" s="29" t="s">
        <v>192</v>
      </c>
      <c r="F83" s="24" t="s">
        <v>398</v>
      </c>
      <c r="G83" s="20"/>
      <c r="H83" s="38"/>
      <c r="I83" s="20"/>
      <c r="J83" s="20"/>
      <c r="K83" s="20"/>
      <c r="L83" s="20"/>
      <c r="M83" s="20"/>
      <c r="N83" s="20"/>
      <c r="O83" s="20"/>
    </row>
    <row r="84" ht="13" customHeight="1" spans="1:15">
      <c r="A84" s="20"/>
      <c r="B84" s="20"/>
      <c r="C84" s="20"/>
      <c r="D84" s="20"/>
      <c r="E84" s="29" t="s">
        <v>356</v>
      </c>
      <c r="F84" s="24" t="s">
        <v>400</v>
      </c>
      <c r="G84" s="20"/>
      <c r="H84" s="38"/>
      <c r="I84" s="20"/>
      <c r="J84" s="20"/>
      <c r="K84" s="20"/>
      <c r="L84" s="20"/>
      <c r="M84" s="20"/>
      <c r="N84" s="20"/>
      <c r="O84" s="20"/>
    </row>
    <row r="85" ht="13" customHeight="1" spans="1:15">
      <c r="A85" s="20"/>
      <c r="B85" s="20"/>
      <c r="C85" s="20"/>
      <c r="D85" s="20"/>
      <c r="E85" s="29" t="s">
        <v>422</v>
      </c>
      <c r="F85" s="24" t="s">
        <v>400</v>
      </c>
      <c r="G85" s="20"/>
      <c r="H85" s="38"/>
      <c r="I85" s="20"/>
      <c r="J85" s="20"/>
      <c r="K85" s="20"/>
      <c r="L85" s="20"/>
      <c r="M85" s="20"/>
      <c r="N85" s="20"/>
      <c r="O85" s="20"/>
    </row>
    <row r="86" ht="13" customHeight="1" spans="1:15">
      <c r="A86" s="20"/>
      <c r="B86" s="20"/>
      <c r="C86" s="20"/>
      <c r="D86" s="20"/>
      <c r="E86" s="29" t="s">
        <v>423</v>
      </c>
      <c r="F86" s="24" t="s">
        <v>400</v>
      </c>
      <c r="G86" s="20"/>
      <c r="H86" s="38"/>
      <c r="I86" s="20"/>
      <c r="J86" s="20"/>
      <c r="K86" s="20"/>
      <c r="L86" s="20"/>
      <c r="M86" s="20"/>
      <c r="N86" s="20"/>
      <c r="O86" s="20"/>
    </row>
    <row r="87" ht="13" customHeight="1" spans="1:15">
      <c r="A87" s="20"/>
      <c r="B87" s="20"/>
      <c r="C87" s="20"/>
      <c r="D87" s="20"/>
      <c r="E87" s="29" t="s">
        <v>357</v>
      </c>
      <c r="F87" s="24" t="s">
        <v>400</v>
      </c>
      <c r="G87" s="20"/>
      <c r="H87" s="38"/>
      <c r="I87" s="20"/>
      <c r="J87" s="20"/>
      <c r="K87" s="20"/>
      <c r="L87" s="20"/>
      <c r="M87" s="20"/>
      <c r="N87" s="20"/>
      <c r="O87" s="20"/>
    </row>
    <row r="88" ht="13" customHeight="1" spans="1:15">
      <c r="A88" s="20"/>
      <c r="B88" s="20"/>
      <c r="C88" s="20"/>
      <c r="D88" s="20"/>
      <c r="E88" s="29" t="s">
        <v>425</v>
      </c>
      <c r="F88" s="24" t="s">
        <v>400</v>
      </c>
      <c r="G88" s="20"/>
      <c r="H88" s="38"/>
      <c r="I88" s="20"/>
      <c r="J88" s="20"/>
      <c r="K88" s="20"/>
      <c r="L88" s="20"/>
      <c r="M88" s="20"/>
      <c r="N88" s="20"/>
      <c r="O88" s="20"/>
    </row>
    <row r="89" ht="13" customHeight="1" spans="1:15">
      <c r="A89" s="20"/>
      <c r="B89" s="20"/>
      <c r="C89" s="20"/>
      <c r="D89" s="20"/>
      <c r="E89" s="29" t="s">
        <v>191</v>
      </c>
      <c r="F89" s="24" t="s">
        <v>400</v>
      </c>
      <c r="G89" s="20"/>
      <c r="H89" s="38"/>
      <c r="I89" s="20"/>
      <c r="J89" s="20"/>
      <c r="K89" s="20"/>
      <c r="L89" s="20"/>
      <c r="M89" s="20"/>
      <c r="N89" s="20"/>
      <c r="O89" s="20"/>
    </row>
    <row r="90" ht="13" customHeight="1" spans="1:15">
      <c r="A90" s="20"/>
      <c r="B90" s="20"/>
      <c r="C90" s="20"/>
      <c r="D90" s="20"/>
      <c r="E90" s="20" t="s">
        <v>353</v>
      </c>
      <c r="F90" s="24" t="s">
        <v>400</v>
      </c>
      <c r="G90" s="20"/>
      <c r="H90" s="38"/>
      <c r="I90" s="20"/>
      <c r="J90" s="20"/>
      <c r="K90" s="20"/>
      <c r="L90" s="20"/>
      <c r="M90" s="20"/>
      <c r="N90" s="20"/>
      <c r="O90" s="20"/>
    </row>
    <row r="91" ht="13" customHeight="1" spans="1:15">
      <c r="A91" s="20"/>
      <c r="B91" s="20"/>
      <c r="C91" s="20"/>
      <c r="D91" s="20"/>
      <c r="E91" s="20" t="s">
        <v>349</v>
      </c>
      <c r="F91" s="24" t="s">
        <v>400</v>
      </c>
      <c r="G91" s="20"/>
      <c r="H91" s="38"/>
      <c r="I91" s="20"/>
      <c r="J91" s="20"/>
      <c r="K91" s="20"/>
      <c r="L91" s="20"/>
      <c r="M91" s="20"/>
      <c r="N91" s="20"/>
      <c r="O91" s="20"/>
    </row>
    <row r="92" ht="13" customHeight="1" spans="1:15">
      <c r="A92" s="20"/>
      <c r="B92" s="20"/>
      <c r="C92" s="20" t="s">
        <v>360</v>
      </c>
      <c r="D92" s="20" t="s">
        <v>426</v>
      </c>
      <c r="E92" s="20" t="s">
        <v>102</v>
      </c>
      <c r="F92" s="24" t="s">
        <v>398</v>
      </c>
      <c r="G92" s="20">
        <v>4</v>
      </c>
      <c r="H92" s="6"/>
      <c r="I92" s="20">
        <f>SUM(H92:H102)</f>
        <v>0</v>
      </c>
      <c r="J92" s="20">
        <f>G92*I92</f>
        <v>0</v>
      </c>
      <c r="K92" s="20">
        <v>1</v>
      </c>
      <c r="L92" s="20">
        <v>1</v>
      </c>
      <c r="M92" s="20">
        <v>1</v>
      </c>
      <c r="N92" s="20">
        <v>1</v>
      </c>
      <c r="O92" s="20"/>
    </row>
    <row r="93" ht="13" customHeight="1" spans="1:15">
      <c r="A93" s="20"/>
      <c r="B93" s="20"/>
      <c r="C93" s="20"/>
      <c r="D93" s="20"/>
      <c r="E93" s="20" t="s">
        <v>192</v>
      </c>
      <c r="F93" s="24" t="s">
        <v>398</v>
      </c>
      <c r="G93" s="20"/>
      <c r="H93" s="38"/>
      <c r="I93" s="20"/>
      <c r="J93" s="20"/>
      <c r="K93" s="20"/>
      <c r="L93" s="20"/>
      <c r="M93" s="20"/>
      <c r="N93" s="20"/>
      <c r="O93" s="20"/>
    </row>
    <row r="94" ht="13" customHeight="1" spans="1:15">
      <c r="A94" s="20"/>
      <c r="B94" s="20"/>
      <c r="C94" s="20"/>
      <c r="D94" s="20"/>
      <c r="E94" s="20" t="s">
        <v>351</v>
      </c>
      <c r="F94" s="24" t="s">
        <v>398</v>
      </c>
      <c r="G94" s="20"/>
      <c r="H94" s="38"/>
      <c r="I94" s="20"/>
      <c r="J94" s="20"/>
      <c r="K94" s="20"/>
      <c r="L94" s="20"/>
      <c r="M94" s="20"/>
      <c r="N94" s="20"/>
      <c r="O94" s="20"/>
    </row>
    <row r="95" ht="13" customHeight="1" spans="1:15">
      <c r="A95" s="20"/>
      <c r="B95" s="20"/>
      <c r="C95" s="20"/>
      <c r="D95" s="20"/>
      <c r="E95" s="20" t="s">
        <v>352</v>
      </c>
      <c r="F95" s="24" t="s">
        <v>400</v>
      </c>
      <c r="G95" s="20"/>
      <c r="H95" s="38"/>
      <c r="I95" s="20"/>
      <c r="J95" s="20"/>
      <c r="K95" s="20"/>
      <c r="L95" s="20"/>
      <c r="M95" s="20"/>
      <c r="N95" s="20"/>
      <c r="O95" s="20"/>
    </row>
    <row r="96" ht="13" customHeight="1" spans="1:15">
      <c r="A96" s="20"/>
      <c r="B96" s="20"/>
      <c r="C96" s="20"/>
      <c r="D96" s="20"/>
      <c r="E96" s="20" t="s">
        <v>419</v>
      </c>
      <c r="F96" s="24" t="s">
        <v>400</v>
      </c>
      <c r="G96" s="20"/>
      <c r="H96" s="38"/>
      <c r="I96" s="20"/>
      <c r="J96" s="20"/>
      <c r="K96" s="20"/>
      <c r="L96" s="20"/>
      <c r="M96" s="20"/>
      <c r="N96" s="20"/>
      <c r="O96" s="20"/>
    </row>
    <row r="97" ht="13" customHeight="1" spans="1:15">
      <c r="A97" s="20"/>
      <c r="B97" s="20"/>
      <c r="C97" s="20"/>
      <c r="D97" s="20"/>
      <c r="E97" s="20" t="s">
        <v>362</v>
      </c>
      <c r="F97" s="24" t="s">
        <v>400</v>
      </c>
      <c r="G97" s="20"/>
      <c r="H97" s="38"/>
      <c r="I97" s="20"/>
      <c r="J97" s="20"/>
      <c r="K97" s="20"/>
      <c r="L97" s="20"/>
      <c r="M97" s="20"/>
      <c r="N97" s="20"/>
      <c r="O97" s="20"/>
    </row>
    <row r="98" ht="13" customHeight="1" spans="1:15">
      <c r="A98" s="20"/>
      <c r="B98" s="20"/>
      <c r="C98" s="20"/>
      <c r="D98" s="20"/>
      <c r="E98" s="20" t="s">
        <v>422</v>
      </c>
      <c r="F98" s="24" t="s">
        <v>400</v>
      </c>
      <c r="G98" s="20"/>
      <c r="H98" s="38"/>
      <c r="I98" s="20"/>
      <c r="J98" s="20"/>
      <c r="K98" s="20"/>
      <c r="L98" s="20"/>
      <c r="M98" s="20"/>
      <c r="N98" s="20"/>
      <c r="O98" s="20"/>
    </row>
    <row r="99" ht="13" customHeight="1" spans="1:15">
      <c r="A99" s="20"/>
      <c r="B99" s="20"/>
      <c r="C99" s="20"/>
      <c r="D99" s="20"/>
      <c r="E99" s="20" t="s">
        <v>359</v>
      </c>
      <c r="F99" s="24" t="s">
        <v>400</v>
      </c>
      <c r="G99" s="20"/>
      <c r="H99" s="38"/>
      <c r="I99" s="20"/>
      <c r="J99" s="20"/>
      <c r="K99" s="20"/>
      <c r="L99" s="20"/>
      <c r="M99" s="20"/>
      <c r="N99" s="20"/>
      <c r="O99" s="20"/>
    </row>
    <row r="100" ht="13" customHeight="1" spans="1:15">
      <c r="A100" s="20"/>
      <c r="B100" s="20"/>
      <c r="C100" s="20"/>
      <c r="D100" s="20"/>
      <c r="E100" s="20" t="s">
        <v>191</v>
      </c>
      <c r="F100" s="24" t="s">
        <v>400</v>
      </c>
      <c r="G100" s="20"/>
      <c r="H100" s="38"/>
      <c r="I100" s="20"/>
      <c r="J100" s="20"/>
      <c r="K100" s="20"/>
      <c r="L100" s="20"/>
      <c r="M100" s="20"/>
      <c r="N100" s="20"/>
      <c r="O100" s="20"/>
    </row>
    <row r="101" ht="13" customHeight="1" spans="1:15">
      <c r="A101" s="20"/>
      <c r="B101" s="20"/>
      <c r="C101" s="20"/>
      <c r="D101" s="20"/>
      <c r="E101" s="20" t="s">
        <v>373</v>
      </c>
      <c r="F101" s="24" t="s">
        <v>400</v>
      </c>
      <c r="G101" s="20"/>
      <c r="H101" s="38"/>
      <c r="I101" s="20"/>
      <c r="J101" s="20"/>
      <c r="K101" s="20"/>
      <c r="L101" s="20"/>
      <c r="M101" s="20"/>
      <c r="N101" s="20"/>
      <c r="O101" s="20"/>
    </row>
    <row r="102" ht="13" customHeight="1" spans="1:15">
      <c r="A102" s="20"/>
      <c r="B102" s="20"/>
      <c r="C102" s="20"/>
      <c r="D102" s="20"/>
      <c r="E102" s="20" t="s">
        <v>353</v>
      </c>
      <c r="F102" s="24" t="s">
        <v>400</v>
      </c>
      <c r="G102" s="20"/>
      <c r="H102" s="38"/>
      <c r="I102" s="20"/>
      <c r="J102" s="20"/>
      <c r="K102" s="20"/>
      <c r="L102" s="20"/>
      <c r="M102" s="20"/>
      <c r="N102" s="20"/>
      <c r="O102" s="20"/>
    </row>
    <row r="103" ht="13" customHeight="1" spans="1:15">
      <c r="A103" s="20"/>
      <c r="B103" s="20"/>
      <c r="C103" s="20"/>
      <c r="D103" s="20" t="s">
        <v>427</v>
      </c>
      <c r="E103" s="20" t="s">
        <v>102</v>
      </c>
      <c r="F103" s="24" t="s">
        <v>398</v>
      </c>
      <c r="G103" s="20">
        <v>4</v>
      </c>
      <c r="H103" s="6"/>
      <c r="I103" s="20">
        <f>SUM(H103:H113)</f>
        <v>0</v>
      </c>
      <c r="J103" s="20">
        <f>G103*I103</f>
        <v>0</v>
      </c>
      <c r="K103" s="20">
        <v>1</v>
      </c>
      <c r="L103" s="20">
        <v>1</v>
      </c>
      <c r="M103" s="20">
        <v>1</v>
      </c>
      <c r="N103" s="20">
        <v>1</v>
      </c>
      <c r="O103" s="20"/>
    </row>
    <row r="104" ht="13" customHeight="1" spans="1:15">
      <c r="A104" s="20"/>
      <c r="B104" s="20"/>
      <c r="C104" s="20"/>
      <c r="D104" s="20"/>
      <c r="E104" s="20" t="s">
        <v>192</v>
      </c>
      <c r="F104" s="24" t="s">
        <v>398</v>
      </c>
      <c r="G104" s="20"/>
      <c r="H104" s="38"/>
      <c r="I104" s="20"/>
      <c r="J104" s="20"/>
      <c r="K104" s="20"/>
      <c r="L104" s="20"/>
      <c r="M104" s="20"/>
      <c r="N104" s="20"/>
      <c r="O104" s="20"/>
    </row>
    <row r="105" ht="13" customHeight="1" spans="1:15">
      <c r="A105" s="20"/>
      <c r="B105" s="20"/>
      <c r="C105" s="20"/>
      <c r="D105" s="20"/>
      <c r="E105" s="20" t="s">
        <v>351</v>
      </c>
      <c r="F105" s="24" t="s">
        <v>400</v>
      </c>
      <c r="G105" s="20"/>
      <c r="H105" s="38"/>
      <c r="I105" s="20"/>
      <c r="J105" s="20"/>
      <c r="K105" s="20"/>
      <c r="L105" s="20"/>
      <c r="M105" s="20"/>
      <c r="N105" s="20"/>
      <c r="O105" s="20"/>
    </row>
    <row r="106" ht="13" customHeight="1" spans="1:15">
      <c r="A106" s="20"/>
      <c r="B106" s="20"/>
      <c r="C106" s="20"/>
      <c r="D106" s="20"/>
      <c r="E106" s="20" t="s">
        <v>362</v>
      </c>
      <c r="F106" s="24" t="s">
        <v>400</v>
      </c>
      <c r="G106" s="20"/>
      <c r="H106" s="38"/>
      <c r="I106" s="20"/>
      <c r="J106" s="20"/>
      <c r="K106" s="20"/>
      <c r="L106" s="20"/>
      <c r="M106" s="20"/>
      <c r="N106" s="20"/>
      <c r="O106" s="20"/>
    </row>
    <row r="107" ht="13" customHeight="1" spans="1:15">
      <c r="A107" s="20"/>
      <c r="B107" s="20"/>
      <c r="C107" s="20"/>
      <c r="D107" s="20"/>
      <c r="E107" s="20" t="s">
        <v>351</v>
      </c>
      <c r="F107" s="24" t="s">
        <v>400</v>
      </c>
      <c r="G107" s="20"/>
      <c r="H107" s="38"/>
      <c r="I107" s="20"/>
      <c r="J107" s="20"/>
      <c r="K107" s="20"/>
      <c r="L107" s="20"/>
      <c r="M107" s="20"/>
      <c r="N107" s="20"/>
      <c r="O107" s="20"/>
    </row>
    <row r="108" ht="13" customHeight="1" spans="1:15">
      <c r="A108" s="20"/>
      <c r="B108" s="20"/>
      <c r="C108" s="20"/>
      <c r="D108" s="20"/>
      <c r="E108" s="20" t="s">
        <v>363</v>
      </c>
      <c r="F108" s="24" t="s">
        <v>400</v>
      </c>
      <c r="G108" s="20"/>
      <c r="H108" s="38"/>
      <c r="I108" s="20"/>
      <c r="J108" s="20"/>
      <c r="K108" s="20"/>
      <c r="L108" s="20"/>
      <c r="M108" s="20"/>
      <c r="N108" s="20"/>
      <c r="O108" s="20"/>
    </row>
    <row r="109" ht="13" customHeight="1" spans="1:15">
      <c r="A109" s="20"/>
      <c r="B109" s="20"/>
      <c r="C109" s="20"/>
      <c r="D109" s="20"/>
      <c r="E109" s="20" t="s">
        <v>364</v>
      </c>
      <c r="F109" s="24" t="s">
        <v>400</v>
      </c>
      <c r="G109" s="20"/>
      <c r="H109" s="38"/>
      <c r="I109" s="20"/>
      <c r="J109" s="20"/>
      <c r="K109" s="20"/>
      <c r="L109" s="20"/>
      <c r="M109" s="20"/>
      <c r="N109" s="20"/>
      <c r="O109" s="20"/>
    </row>
    <row r="110" ht="13" customHeight="1" spans="1:15">
      <c r="A110" s="20"/>
      <c r="B110" s="20"/>
      <c r="C110" s="20"/>
      <c r="D110" s="20"/>
      <c r="E110" s="20" t="s">
        <v>187</v>
      </c>
      <c r="F110" s="24" t="s">
        <v>400</v>
      </c>
      <c r="G110" s="20"/>
      <c r="H110" s="38"/>
      <c r="I110" s="20"/>
      <c r="J110" s="20"/>
      <c r="K110" s="20"/>
      <c r="L110" s="20"/>
      <c r="M110" s="20"/>
      <c r="N110" s="20"/>
      <c r="O110" s="20"/>
    </row>
    <row r="111" ht="13" customHeight="1" spans="1:15">
      <c r="A111" s="20"/>
      <c r="B111" s="20"/>
      <c r="C111" s="20"/>
      <c r="D111" s="20"/>
      <c r="E111" s="20" t="s">
        <v>191</v>
      </c>
      <c r="F111" s="24" t="s">
        <v>400</v>
      </c>
      <c r="G111" s="20"/>
      <c r="H111" s="38"/>
      <c r="I111" s="20"/>
      <c r="J111" s="20"/>
      <c r="K111" s="20"/>
      <c r="L111" s="20"/>
      <c r="M111" s="20"/>
      <c r="N111" s="20"/>
      <c r="O111" s="20"/>
    </row>
    <row r="112" ht="13" customHeight="1" spans="1:15">
      <c r="A112" s="20"/>
      <c r="B112" s="20"/>
      <c r="C112" s="20"/>
      <c r="D112" s="20"/>
      <c r="E112" s="20" t="s">
        <v>358</v>
      </c>
      <c r="F112" s="24" t="s">
        <v>400</v>
      </c>
      <c r="G112" s="20"/>
      <c r="H112" s="38"/>
      <c r="I112" s="20"/>
      <c r="J112" s="20"/>
      <c r="K112" s="20"/>
      <c r="L112" s="20"/>
      <c r="M112" s="20"/>
      <c r="N112" s="20"/>
      <c r="O112" s="20"/>
    </row>
    <row r="113" ht="13" customHeight="1" spans="1:15">
      <c r="A113" s="20"/>
      <c r="B113" s="20"/>
      <c r="C113" s="20"/>
      <c r="D113" s="20"/>
      <c r="E113" s="20" t="s">
        <v>365</v>
      </c>
      <c r="F113" s="24" t="s">
        <v>400</v>
      </c>
      <c r="G113" s="20"/>
      <c r="H113" s="38"/>
      <c r="I113" s="20"/>
      <c r="J113" s="20"/>
      <c r="K113" s="20"/>
      <c r="L113" s="20"/>
      <c r="M113" s="20"/>
      <c r="N113" s="20"/>
      <c r="O113" s="20"/>
    </row>
    <row r="114" ht="13" customHeight="1" spans="1:15">
      <c r="A114" s="20"/>
      <c r="B114" s="20"/>
      <c r="C114" s="28" t="s">
        <v>370</v>
      </c>
      <c r="D114" s="20" t="s">
        <v>371</v>
      </c>
      <c r="E114" s="20" t="s">
        <v>372</v>
      </c>
      <c r="F114" s="24" t="s">
        <v>398</v>
      </c>
      <c r="G114" s="20">
        <v>4</v>
      </c>
      <c r="H114" s="38"/>
      <c r="I114" s="20">
        <f>SUM(H114)</f>
        <v>0</v>
      </c>
      <c r="J114" s="20">
        <f>G114*I114</f>
        <v>0</v>
      </c>
      <c r="K114" s="20" t="s">
        <v>53</v>
      </c>
      <c r="L114" s="20">
        <v>2</v>
      </c>
      <c r="M114" s="20" t="s">
        <v>53</v>
      </c>
      <c r="N114" s="20">
        <v>2</v>
      </c>
      <c r="O114" s="20"/>
    </row>
    <row r="115" ht="13" customHeight="1" spans="1:15">
      <c r="A115" s="20"/>
      <c r="B115" s="20"/>
      <c r="C115" s="30"/>
      <c r="D115" s="20"/>
      <c r="E115" s="20" t="s">
        <v>351</v>
      </c>
      <c r="F115" s="24" t="s">
        <v>398</v>
      </c>
      <c r="G115" s="20"/>
      <c r="H115" s="38"/>
      <c r="I115" s="20"/>
      <c r="J115" s="20"/>
      <c r="K115" s="20"/>
      <c r="L115" s="20"/>
      <c r="M115" s="20"/>
      <c r="N115" s="20"/>
      <c r="O115" s="20"/>
    </row>
    <row r="116" ht="13" customHeight="1" spans="1:15">
      <c r="A116" s="20"/>
      <c r="B116" s="20"/>
      <c r="C116" s="30"/>
      <c r="D116" s="20"/>
      <c r="E116" s="20" t="s">
        <v>192</v>
      </c>
      <c r="F116" s="24" t="s">
        <v>398</v>
      </c>
      <c r="G116" s="20"/>
      <c r="H116" s="38"/>
      <c r="I116" s="20"/>
      <c r="J116" s="20"/>
      <c r="K116" s="20"/>
      <c r="L116" s="20"/>
      <c r="M116" s="20"/>
      <c r="N116" s="20"/>
      <c r="O116" s="20"/>
    </row>
    <row r="117" ht="13" customHeight="1" spans="1:15">
      <c r="A117" s="20"/>
      <c r="B117" s="20"/>
      <c r="C117" s="30"/>
      <c r="D117" s="20"/>
      <c r="E117" s="20" t="s">
        <v>191</v>
      </c>
      <c r="F117" s="24" t="s">
        <v>398</v>
      </c>
      <c r="G117" s="20"/>
      <c r="H117" s="38"/>
      <c r="I117" s="20"/>
      <c r="J117" s="20"/>
      <c r="K117" s="20"/>
      <c r="L117" s="20"/>
      <c r="M117" s="20"/>
      <c r="N117" s="20"/>
      <c r="O117" s="20"/>
    </row>
    <row r="118" ht="13" customHeight="1" spans="1:15">
      <c r="A118" s="20"/>
      <c r="B118" s="20"/>
      <c r="C118" s="30"/>
      <c r="D118" s="20"/>
      <c r="E118" s="20" t="s">
        <v>357</v>
      </c>
      <c r="F118" s="24" t="s">
        <v>400</v>
      </c>
      <c r="G118" s="20"/>
      <c r="H118" s="38"/>
      <c r="I118" s="20"/>
      <c r="J118" s="20"/>
      <c r="K118" s="20"/>
      <c r="L118" s="20"/>
      <c r="M118" s="20"/>
      <c r="N118" s="20"/>
      <c r="O118" s="20"/>
    </row>
    <row r="119" ht="13" customHeight="1" spans="1:15">
      <c r="A119" s="20"/>
      <c r="B119" s="20"/>
      <c r="C119" s="30"/>
      <c r="D119" s="20"/>
      <c r="E119" s="20" t="s">
        <v>362</v>
      </c>
      <c r="F119" s="24" t="s">
        <v>400</v>
      </c>
      <c r="G119" s="20"/>
      <c r="H119" s="38"/>
      <c r="I119" s="20"/>
      <c r="J119" s="20"/>
      <c r="K119" s="20"/>
      <c r="L119" s="20"/>
      <c r="M119" s="20"/>
      <c r="N119" s="20"/>
      <c r="O119" s="20"/>
    </row>
    <row r="120" ht="13" customHeight="1" spans="1:15">
      <c r="A120" s="20"/>
      <c r="B120" s="20"/>
      <c r="C120" s="30"/>
      <c r="D120" s="20"/>
      <c r="E120" s="20" t="s">
        <v>189</v>
      </c>
      <c r="F120" s="24" t="s">
        <v>400</v>
      </c>
      <c r="G120" s="20"/>
      <c r="H120" s="38"/>
      <c r="I120" s="20"/>
      <c r="J120" s="20"/>
      <c r="K120" s="20"/>
      <c r="L120" s="20"/>
      <c r="M120" s="20"/>
      <c r="N120" s="20"/>
      <c r="O120" s="20"/>
    </row>
    <row r="121" ht="13" customHeight="1" spans="1:15">
      <c r="A121" s="20"/>
      <c r="B121" s="20"/>
      <c r="C121" s="30"/>
      <c r="D121" s="20"/>
      <c r="E121" s="20" t="s">
        <v>373</v>
      </c>
      <c r="F121" s="24" t="s">
        <v>400</v>
      </c>
      <c r="G121" s="20"/>
      <c r="H121" s="38"/>
      <c r="I121" s="20"/>
      <c r="J121" s="20"/>
      <c r="K121" s="20"/>
      <c r="L121" s="20"/>
      <c r="M121" s="20"/>
      <c r="N121" s="20"/>
      <c r="O121" s="20"/>
    </row>
    <row r="122" ht="13" customHeight="1" spans="1:15">
      <c r="A122" s="20"/>
      <c r="B122" s="20"/>
      <c r="C122" s="30"/>
      <c r="D122" s="20"/>
      <c r="E122" s="20" t="s">
        <v>187</v>
      </c>
      <c r="F122" s="24" t="s">
        <v>400</v>
      </c>
      <c r="G122" s="20"/>
      <c r="H122" s="38"/>
      <c r="I122" s="20"/>
      <c r="J122" s="20"/>
      <c r="K122" s="20"/>
      <c r="L122" s="20"/>
      <c r="M122" s="20"/>
      <c r="N122" s="20"/>
      <c r="O122" s="20"/>
    </row>
    <row r="123" ht="13" customHeight="1" spans="1:15">
      <c r="A123" s="20"/>
      <c r="B123" s="20"/>
      <c r="C123" s="30"/>
      <c r="D123" s="20"/>
      <c r="E123" s="20" t="s">
        <v>356</v>
      </c>
      <c r="F123" s="24" t="s">
        <v>400</v>
      </c>
      <c r="G123" s="20"/>
      <c r="H123" s="38"/>
      <c r="I123" s="20"/>
      <c r="J123" s="20"/>
      <c r="K123" s="20"/>
      <c r="L123" s="20"/>
      <c r="M123" s="20"/>
      <c r="N123" s="20"/>
      <c r="O123" s="20"/>
    </row>
    <row r="124" ht="13" customHeight="1" spans="1:15">
      <c r="A124" s="20"/>
      <c r="B124" s="20"/>
      <c r="C124" s="30"/>
      <c r="D124" s="28" t="s">
        <v>428</v>
      </c>
      <c r="E124" s="36" t="s">
        <v>429</v>
      </c>
      <c r="F124" s="24" t="s">
        <v>400</v>
      </c>
      <c r="G124" s="28">
        <v>3</v>
      </c>
      <c r="H124" s="6"/>
      <c r="I124" s="28">
        <f>SUM(H124:H131)</f>
        <v>0</v>
      </c>
      <c r="J124" s="28">
        <f>G124*I124</f>
        <v>0</v>
      </c>
      <c r="K124" s="28">
        <v>1</v>
      </c>
      <c r="L124" s="28"/>
      <c r="M124" s="28">
        <v>2</v>
      </c>
      <c r="N124" s="28"/>
      <c r="O124" s="28"/>
    </row>
    <row r="125" ht="13" customHeight="1" spans="1:15">
      <c r="A125" s="20"/>
      <c r="B125" s="20"/>
      <c r="C125" s="30"/>
      <c r="D125" s="30"/>
      <c r="E125" s="29" t="s">
        <v>351</v>
      </c>
      <c r="F125" s="24" t="s">
        <v>400</v>
      </c>
      <c r="G125" s="30"/>
      <c r="H125" s="38"/>
      <c r="I125" s="30"/>
      <c r="J125" s="30"/>
      <c r="K125" s="30"/>
      <c r="L125" s="30"/>
      <c r="M125" s="30"/>
      <c r="N125" s="30"/>
      <c r="O125" s="30"/>
    </row>
    <row r="126" ht="13" customHeight="1" spans="1:15">
      <c r="A126" s="20"/>
      <c r="B126" s="20"/>
      <c r="C126" s="30"/>
      <c r="D126" s="30"/>
      <c r="E126" s="29" t="s">
        <v>192</v>
      </c>
      <c r="F126" s="24" t="s">
        <v>400</v>
      </c>
      <c r="G126" s="30"/>
      <c r="H126" s="38"/>
      <c r="I126" s="30"/>
      <c r="J126" s="30"/>
      <c r="K126" s="30"/>
      <c r="L126" s="30"/>
      <c r="M126" s="30"/>
      <c r="N126" s="30"/>
      <c r="O126" s="30"/>
    </row>
    <row r="127" ht="13" customHeight="1" spans="1:15">
      <c r="A127" s="20"/>
      <c r="B127" s="20"/>
      <c r="C127" s="30"/>
      <c r="D127" s="30"/>
      <c r="E127" s="29" t="s">
        <v>358</v>
      </c>
      <c r="F127" s="24" t="s">
        <v>400</v>
      </c>
      <c r="G127" s="30"/>
      <c r="H127" s="38"/>
      <c r="I127" s="30"/>
      <c r="J127" s="30"/>
      <c r="K127" s="30"/>
      <c r="L127" s="30"/>
      <c r="M127" s="30"/>
      <c r="N127" s="30"/>
      <c r="O127" s="30"/>
    </row>
    <row r="128" ht="13" customHeight="1" spans="1:15">
      <c r="A128" s="20"/>
      <c r="B128" s="20"/>
      <c r="C128" s="30"/>
      <c r="D128" s="30"/>
      <c r="E128" s="29" t="s">
        <v>372</v>
      </c>
      <c r="F128" s="24" t="s">
        <v>400</v>
      </c>
      <c r="G128" s="30"/>
      <c r="H128" s="38"/>
      <c r="I128" s="30"/>
      <c r="J128" s="30"/>
      <c r="K128" s="30"/>
      <c r="L128" s="30"/>
      <c r="M128" s="30"/>
      <c r="N128" s="30"/>
      <c r="O128" s="30"/>
    </row>
    <row r="129" ht="13" customHeight="1" spans="1:15">
      <c r="A129" s="20"/>
      <c r="B129" s="20"/>
      <c r="C129" s="30"/>
      <c r="D129" s="30"/>
      <c r="E129" s="29" t="s">
        <v>419</v>
      </c>
      <c r="F129" s="24" t="s">
        <v>400</v>
      </c>
      <c r="G129" s="30"/>
      <c r="H129" s="38"/>
      <c r="I129" s="30"/>
      <c r="J129" s="30"/>
      <c r="K129" s="30"/>
      <c r="L129" s="30"/>
      <c r="M129" s="30"/>
      <c r="N129" s="30"/>
      <c r="O129" s="30"/>
    </row>
    <row r="130" ht="13" customHeight="1" spans="1:15">
      <c r="A130" s="20"/>
      <c r="B130" s="20"/>
      <c r="C130" s="30"/>
      <c r="D130" s="30"/>
      <c r="E130" s="29" t="s">
        <v>430</v>
      </c>
      <c r="F130" s="24" t="s">
        <v>400</v>
      </c>
      <c r="G130" s="30"/>
      <c r="H130" s="38"/>
      <c r="I130" s="30"/>
      <c r="J130" s="30"/>
      <c r="K130" s="30"/>
      <c r="L130" s="30"/>
      <c r="M130" s="30"/>
      <c r="N130" s="30"/>
      <c r="O130" s="30"/>
    </row>
    <row r="131" ht="13" customHeight="1" spans="1:15">
      <c r="A131" s="20"/>
      <c r="B131" s="20"/>
      <c r="C131" s="34"/>
      <c r="D131" s="34"/>
      <c r="E131" s="29" t="s">
        <v>191</v>
      </c>
      <c r="F131" s="24" t="s">
        <v>400</v>
      </c>
      <c r="G131" s="34"/>
      <c r="H131" s="38"/>
      <c r="I131" s="34"/>
      <c r="J131" s="34"/>
      <c r="K131" s="34"/>
      <c r="L131" s="34"/>
      <c r="M131" s="34"/>
      <c r="N131" s="34"/>
      <c r="O131" s="34"/>
    </row>
    <row r="132" ht="13" customHeight="1" spans="1:15">
      <c r="A132" s="20"/>
      <c r="B132" s="20"/>
      <c r="C132" s="20" t="s">
        <v>366</v>
      </c>
      <c r="D132" s="20" t="s">
        <v>367</v>
      </c>
      <c r="E132" s="20" t="s">
        <v>36</v>
      </c>
      <c r="F132" s="24" t="s">
        <v>398</v>
      </c>
      <c r="G132" s="20">
        <v>5</v>
      </c>
      <c r="H132" s="6"/>
      <c r="I132" s="20">
        <f>SUM(H132:H143)</f>
        <v>0</v>
      </c>
      <c r="J132" s="20">
        <f>G132*I132</f>
        <v>0</v>
      </c>
      <c r="K132" s="20">
        <v>1</v>
      </c>
      <c r="L132" s="20">
        <v>1</v>
      </c>
      <c r="M132" s="20">
        <v>1</v>
      </c>
      <c r="N132" s="20">
        <v>2</v>
      </c>
      <c r="O132" s="20"/>
    </row>
    <row r="133" ht="13" customHeight="1" spans="1:15">
      <c r="A133" s="20"/>
      <c r="B133" s="20"/>
      <c r="C133" s="20"/>
      <c r="D133" s="20"/>
      <c r="E133" s="20" t="s">
        <v>182</v>
      </c>
      <c r="F133" s="24" t="s">
        <v>398</v>
      </c>
      <c r="G133" s="20"/>
      <c r="H133" s="38"/>
      <c r="I133" s="20"/>
      <c r="J133" s="20"/>
      <c r="K133" s="20"/>
      <c r="L133" s="20"/>
      <c r="M133" s="20"/>
      <c r="N133" s="20"/>
      <c r="O133" s="20"/>
    </row>
    <row r="134" ht="13" customHeight="1" spans="1:15">
      <c r="A134" s="20"/>
      <c r="B134" s="20"/>
      <c r="C134" s="20"/>
      <c r="D134" s="20"/>
      <c r="E134" s="20" t="s">
        <v>368</v>
      </c>
      <c r="F134" s="24" t="s">
        <v>398</v>
      </c>
      <c r="G134" s="20"/>
      <c r="H134" s="38"/>
      <c r="I134" s="20"/>
      <c r="J134" s="20"/>
      <c r="K134" s="20"/>
      <c r="L134" s="20"/>
      <c r="M134" s="20"/>
      <c r="N134" s="20"/>
      <c r="O134" s="20"/>
    </row>
    <row r="135" ht="13" customHeight="1" spans="1:15">
      <c r="A135" s="20"/>
      <c r="B135" s="20"/>
      <c r="C135" s="20"/>
      <c r="D135" s="20"/>
      <c r="E135" s="20" t="s">
        <v>191</v>
      </c>
      <c r="F135" s="24" t="s">
        <v>400</v>
      </c>
      <c r="G135" s="20"/>
      <c r="H135" s="38"/>
      <c r="I135" s="20"/>
      <c r="J135" s="20"/>
      <c r="K135" s="20"/>
      <c r="L135" s="20"/>
      <c r="M135" s="20"/>
      <c r="N135" s="20"/>
      <c r="O135" s="20"/>
    </row>
    <row r="136" ht="13" customHeight="1" spans="1:15">
      <c r="A136" s="20"/>
      <c r="B136" s="20"/>
      <c r="C136" s="20"/>
      <c r="D136" s="20"/>
      <c r="E136" s="20" t="s">
        <v>187</v>
      </c>
      <c r="F136" s="24" t="s">
        <v>400</v>
      </c>
      <c r="G136" s="20"/>
      <c r="H136" s="38"/>
      <c r="I136" s="20"/>
      <c r="J136" s="20"/>
      <c r="K136" s="20"/>
      <c r="L136" s="20"/>
      <c r="M136" s="20"/>
      <c r="N136" s="20"/>
      <c r="O136" s="20"/>
    </row>
    <row r="137" ht="13" customHeight="1" spans="1:15">
      <c r="A137" s="20"/>
      <c r="B137" s="20"/>
      <c r="C137" s="20"/>
      <c r="D137" s="20"/>
      <c r="E137" s="20" t="s">
        <v>351</v>
      </c>
      <c r="F137" s="24" t="s">
        <v>400</v>
      </c>
      <c r="G137" s="20"/>
      <c r="H137" s="38"/>
      <c r="I137" s="20"/>
      <c r="J137" s="20"/>
      <c r="K137" s="20"/>
      <c r="L137" s="20"/>
      <c r="M137" s="20"/>
      <c r="N137" s="20"/>
      <c r="O137" s="20"/>
    </row>
    <row r="138" ht="13" customHeight="1" spans="1:15">
      <c r="A138" s="20"/>
      <c r="B138" s="20"/>
      <c r="C138" s="20"/>
      <c r="D138" s="20"/>
      <c r="E138" s="20" t="s">
        <v>192</v>
      </c>
      <c r="F138" s="24" t="s">
        <v>400</v>
      </c>
      <c r="G138" s="20"/>
      <c r="H138" s="38"/>
      <c r="I138" s="20"/>
      <c r="J138" s="20"/>
      <c r="K138" s="20"/>
      <c r="L138" s="20"/>
      <c r="M138" s="20"/>
      <c r="N138" s="20"/>
      <c r="O138" s="20"/>
    </row>
    <row r="139" ht="13" customHeight="1" spans="1:15">
      <c r="A139" s="20"/>
      <c r="B139" s="20"/>
      <c r="C139" s="20"/>
      <c r="D139" s="20"/>
      <c r="E139" s="20" t="s">
        <v>369</v>
      </c>
      <c r="F139" s="24" t="s">
        <v>400</v>
      </c>
      <c r="G139" s="20"/>
      <c r="H139" s="38"/>
      <c r="I139" s="20"/>
      <c r="J139" s="20"/>
      <c r="K139" s="20"/>
      <c r="L139" s="20"/>
      <c r="M139" s="20"/>
      <c r="N139" s="20"/>
      <c r="O139" s="20"/>
    </row>
    <row r="140" ht="13" customHeight="1" spans="1:15">
      <c r="A140" s="20"/>
      <c r="B140" s="20"/>
      <c r="C140" s="20"/>
      <c r="D140" s="20"/>
      <c r="E140" s="20" t="s">
        <v>189</v>
      </c>
      <c r="F140" s="24" t="s">
        <v>400</v>
      </c>
      <c r="G140" s="20"/>
      <c r="H140" s="38"/>
      <c r="I140" s="20"/>
      <c r="J140" s="20"/>
      <c r="K140" s="20"/>
      <c r="L140" s="20"/>
      <c r="M140" s="20"/>
      <c r="N140" s="20"/>
      <c r="O140" s="20"/>
    </row>
    <row r="141" ht="13" customHeight="1" spans="1:15">
      <c r="A141" s="20"/>
      <c r="B141" s="20"/>
      <c r="C141" s="20"/>
      <c r="D141" s="20"/>
      <c r="E141" s="20" t="s">
        <v>349</v>
      </c>
      <c r="F141" s="24" t="s">
        <v>400</v>
      </c>
      <c r="G141" s="20"/>
      <c r="H141" s="38"/>
      <c r="I141" s="20"/>
      <c r="J141" s="20"/>
      <c r="K141" s="20"/>
      <c r="L141" s="20"/>
      <c r="M141" s="20"/>
      <c r="N141" s="20"/>
      <c r="O141" s="20"/>
    </row>
    <row r="142" ht="13" customHeight="1" spans="1:15">
      <c r="A142" s="20"/>
      <c r="B142" s="20"/>
      <c r="C142" s="20"/>
      <c r="D142" s="20"/>
      <c r="E142" s="20" t="s">
        <v>353</v>
      </c>
      <c r="F142" s="24" t="s">
        <v>400</v>
      </c>
      <c r="G142" s="20"/>
      <c r="H142" s="38"/>
      <c r="I142" s="20"/>
      <c r="J142" s="20"/>
      <c r="K142" s="20"/>
      <c r="L142" s="20"/>
      <c r="M142" s="20"/>
      <c r="N142" s="20"/>
      <c r="O142" s="20"/>
    </row>
    <row r="143" ht="13" customHeight="1" spans="1:15">
      <c r="A143" s="20"/>
      <c r="B143" s="20"/>
      <c r="C143" s="20"/>
      <c r="D143" s="20"/>
      <c r="E143" s="20" t="s">
        <v>102</v>
      </c>
      <c r="F143" s="24" t="s">
        <v>400</v>
      </c>
      <c r="G143" s="20"/>
      <c r="H143" s="6"/>
      <c r="I143" s="20"/>
      <c r="J143" s="20"/>
      <c r="K143" s="20"/>
      <c r="L143" s="20"/>
      <c r="M143" s="20"/>
      <c r="N143" s="20"/>
      <c r="O143" s="20"/>
    </row>
    <row r="144" ht="13" customHeight="1" spans="1:15">
      <c r="A144" s="20"/>
      <c r="B144" s="20"/>
      <c r="C144" s="20" t="s">
        <v>341</v>
      </c>
      <c r="D144" s="20" t="s">
        <v>341</v>
      </c>
      <c r="E144" s="20" t="s">
        <v>342</v>
      </c>
      <c r="F144" s="24" t="s">
        <v>398</v>
      </c>
      <c r="G144" s="20">
        <v>5</v>
      </c>
      <c r="H144" s="6"/>
      <c r="I144" s="20">
        <f>SUM(H144:H148)</f>
        <v>0</v>
      </c>
      <c r="J144" s="20">
        <f>G144*I144</f>
        <v>0</v>
      </c>
      <c r="K144" s="20">
        <v>1</v>
      </c>
      <c r="L144" s="20">
        <v>2</v>
      </c>
      <c r="M144" s="20">
        <v>1</v>
      </c>
      <c r="N144" s="20">
        <v>1</v>
      </c>
      <c r="O144" s="20"/>
    </row>
    <row r="145" ht="13" customHeight="1" spans="1:15">
      <c r="A145" s="20"/>
      <c r="B145" s="20"/>
      <c r="C145" s="20"/>
      <c r="D145" s="20"/>
      <c r="E145" s="20" t="s">
        <v>343</v>
      </c>
      <c r="F145" s="24" t="s">
        <v>398</v>
      </c>
      <c r="G145" s="20"/>
      <c r="H145" s="6"/>
      <c r="I145" s="20"/>
      <c r="J145" s="20"/>
      <c r="K145" s="20"/>
      <c r="L145" s="20"/>
      <c r="M145" s="20"/>
      <c r="N145" s="20"/>
      <c r="O145" s="20"/>
    </row>
    <row r="146" ht="13" customHeight="1" spans="1:15">
      <c r="A146" s="20"/>
      <c r="B146" s="20"/>
      <c r="C146" s="20"/>
      <c r="D146" s="20"/>
      <c r="E146" s="20" t="s">
        <v>344</v>
      </c>
      <c r="F146" s="24" t="s">
        <v>400</v>
      </c>
      <c r="G146" s="20"/>
      <c r="H146" s="20"/>
      <c r="I146" s="20"/>
      <c r="J146" s="20"/>
      <c r="K146" s="20"/>
      <c r="L146" s="20"/>
      <c r="M146" s="20"/>
      <c r="N146" s="20"/>
      <c r="O146" s="20"/>
    </row>
    <row r="147" ht="13" customHeight="1" spans="1:15">
      <c r="A147" s="20"/>
      <c r="B147" s="20"/>
      <c r="C147" s="20"/>
      <c r="D147" s="20"/>
      <c r="E147" s="20" t="s">
        <v>345</v>
      </c>
      <c r="F147" s="24" t="s">
        <v>400</v>
      </c>
      <c r="G147" s="20"/>
      <c r="H147" s="6"/>
      <c r="I147" s="20"/>
      <c r="J147" s="20"/>
      <c r="K147" s="20"/>
      <c r="L147" s="20"/>
      <c r="M147" s="20"/>
      <c r="N147" s="20"/>
      <c r="O147" s="20"/>
    </row>
    <row r="148" ht="13" customHeight="1" spans="1:15">
      <c r="A148" s="20"/>
      <c r="B148" s="20"/>
      <c r="C148" s="20"/>
      <c r="D148" s="20"/>
      <c r="E148" s="20" t="s">
        <v>36</v>
      </c>
      <c r="F148" s="24" t="s">
        <v>400</v>
      </c>
      <c r="G148" s="20"/>
      <c r="H148" s="6"/>
      <c r="I148" s="20"/>
      <c r="J148" s="20"/>
      <c r="K148" s="20"/>
      <c r="L148" s="20"/>
      <c r="M148" s="20"/>
      <c r="N148" s="20"/>
      <c r="O148" s="20"/>
    </row>
    <row r="149" ht="13" customHeight="1" spans="1:15">
      <c r="A149" s="20">
        <v>3</v>
      </c>
      <c r="B149" s="20" t="s">
        <v>374</v>
      </c>
      <c r="C149" s="20" t="s">
        <v>381</v>
      </c>
      <c r="D149" s="20" t="s">
        <v>382</v>
      </c>
      <c r="E149" s="20" t="s">
        <v>107</v>
      </c>
      <c r="F149" s="24" t="s">
        <v>398</v>
      </c>
      <c r="G149" s="20">
        <v>6</v>
      </c>
      <c r="H149" s="6"/>
      <c r="I149" s="20">
        <f>SUM(H149:H153)</f>
        <v>0</v>
      </c>
      <c r="J149" s="20">
        <f>G149*I149</f>
        <v>0</v>
      </c>
      <c r="K149" s="20">
        <v>3</v>
      </c>
      <c r="L149" s="20" t="s">
        <v>53</v>
      </c>
      <c r="M149" s="20">
        <v>3</v>
      </c>
      <c r="N149" s="20" t="s">
        <v>53</v>
      </c>
      <c r="O149" s="20"/>
    </row>
    <row r="150" ht="13" customHeight="1" spans="1:15">
      <c r="A150" s="20"/>
      <c r="B150" s="20"/>
      <c r="C150" s="20"/>
      <c r="D150" s="20"/>
      <c r="E150" s="20" t="s">
        <v>334</v>
      </c>
      <c r="F150" s="24" t="s">
        <v>398</v>
      </c>
      <c r="G150" s="20"/>
      <c r="H150" s="6"/>
      <c r="I150" s="20"/>
      <c r="J150" s="20"/>
      <c r="K150" s="20"/>
      <c r="L150" s="20"/>
      <c r="M150" s="20"/>
      <c r="N150" s="20"/>
      <c r="O150" s="20"/>
    </row>
    <row r="151" ht="13" customHeight="1" spans="1:15">
      <c r="A151" s="20"/>
      <c r="B151" s="20"/>
      <c r="C151" s="20"/>
      <c r="D151" s="20"/>
      <c r="E151" s="20" t="s">
        <v>102</v>
      </c>
      <c r="F151" s="24" t="s">
        <v>400</v>
      </c>
      <c r="G151" s="20"/>
      <c r="H151" s="6"/>
      <c r="I151" s="20"/>
      <c r="J151" s="20"/>
      <c r="K151" s="20"/>
      <c r="L151" s="20"/>
      <c r="M151" s="20"/>
      <c r="N151" s="20"/>
      <c r="O151" s="20"/>
    </row>
    <row r="152" ht="13" customHeight="1" spans="1:15">
      <c r="A152" s="20"/>
      <c r="B152" s="20"/>
      <c r="C152" s="20"/>
      <c r="D152" s="20"/>
      <c r="E152" s="20" t="s">
        <v>379</v>
      </c>
      <c r="F152" s="24" t="s">
        <v>400</v>
      </c>
      <c r="G152" s="20"/>
      <c r="H152" s="38"/>
      <c r="I152" s="20"/>
      <c r="J152" s="20"/>
      <c r="K152" s="20"/>
      <c r="L152" s="20"/>
      <c r="M152" s="20"/>
      <c r="N152" s="20"/>
      <c r="O152" s="20"/>
    </row>
    <row r="153" ht="13" customHeight="1" spans="1:15">
      <c r="A153" s="20"/>
      <c r="B153" s="20"/>
      <c r="C153" s="20"/>
      <c r="D153" s="20"/>
      <c r="E153" s="20" t="s">
        <v>380</v>
      </c>
      <c r="F153" s="24" t="s">
        <v>400</v>
      </c>
      <c r="G153" s="20"/>
      <c r="H153" s="38"/>
      <c r="I153" s="20"/>
      <c r="J153" s="20"/>
      <c r="K153" s="20"/>
      <c r="L153" s="20"/>
      <c r="M153" s="20"/>
      <c r="N153" s="20"/>
      <c r="O153" s="20"/>
    </row>
    <row r="154" ht="13" customHeight="1" spans="1:15">
      <c r="A154" s="20"/>
      <c r="B154" s="20"/>
      <c r="C154" s="20" t="s">
        <v>375</v>
      </c>
      <c r="D154" s="39" t="s">
        <v>376</v>
      </c>
      <c r="E154" s="20" t="s">
        <v>334</v>
      </c>
      <c r="F154" s="24" t="s">
        <v>398</v>
      </c>
      <c r="G154" s="39">
        <v>10</v>
      </c>
      <c r="H154" s="6"/>
      <c r="I154" s="39">
        <f>SUM(H154:H161)</f>
        <v>0</v>
      </c>
      <c r="J154" s="39">
        <f>G154*I154</f>
        <v>0</v>
      </c>
      <c r="K154" s="39">
        <v>2</v>
      </c>
      <c r="L154" s="39">
        <v>3</v>
      </c>
      <c r="M154" s="39">
        <v>3</v>
      </c>
      <c r="N154" s="39">
        <v>2</v>
      </c>
      <c r="O154" s="39"/>
    </row>
    <row r="155" ht="13" customHeight="1" spans="1:15">
      <c r="A155" s="20"/>
      <c r="B155" s="20"/>
      <c r="C155" s="20"/>
      <c r="D155" s="39"/>
      <c r="E155" s="20" t="s">
        <v>377</v>
      </c>
      <c r="F155" s="24" t="s">
        <v>398</v>
      </c>
      <c r="G155" s="39"/>
      <c r="H155" s="6"/>
      <c r="I155" s="39"/>
      <c r="J155" s="39"/>
      <c r="K155" s="39"/>
      <c r="L155" s="39"/>
      <c r="M155" s="39"/>
      <c r="N155" s="39"/>
      <c r="O155" s="39"/>
    </row>
    <row r="156" ht="13" customHeight="1" spans="1:15">
      <c r="A156" s="20"/>
      <c r="B156" s="20"/>
      <c r="C156" s="20"/>
      <c r="D156" s="39"/>
      <c r="E156" s="20" t="s">
        <v>378</v>
      </c>
      <c r="F156" s="24" t="s">
        <v>398</v>
      </c>
      <c r="G156" s="39"/>
      <c r="H156" s="39"/>
      <c r="I156" s="39"/>
      <c r="J156" s="39"/>
      <c r="K156" s="39"/>
      <c r="L156" s="39"/>
      <c r="M156" s="39"/>
      <c r="N156" s="39"/>
      <c r="O156" s="39"/>
    </row>
    <row r="157" ht="13" customHeight="1" spans="1:15">
      <c r="A157" s="20"/>
      <c r="B157" s="20"/>
      <c r="C157" s="20"/>
      <c r="D157" s="39"/>
      <c r="E157" s="20" t="s">
        <v>107</v>
      </c>
      <c r="F157" s="24" t="s">
        <v>398</v>
      </c>
      <c r="G157" s="39"/>
      <c r="H157" s="6"/>
      <c r="I157" s="39"/>
      <c r="J157" s="39"/>
      <c r="K157" s="39"/>
      <c r="L157" s="39"/>
      <c r="M157" s="39"/>
      <c r="N157" s="39"/>
      <c r="O157" s="39"/>
    </row>
    <row r="158" ht="13" customHeight="1" spans="1:15">
      <c r="A158" s="20"/>
      <c r="B158" s="20"/>
      <c r="C158" s="20"/>
      <c r="D158" s="39"/>
      <c r="E158" s="20" t="s">
        <v>379</v>
      </c>
      <c r="F158" s="24" t="s">
        <v>398</v>
      </c>
      <c r="G158" s="39"/>
      <c r="H158" s="38"/>
      <c r="I158" s="39"/>
      <c r="J158" s="39"/>
      <c r="K158" s="39"/>
      <c r="L158" s="39"/>
      <c r="M158" s="39"/>
      <c r="N158" s="39"/>
      <c r="O158" s="39"/>
    </row>
    <row r="159" ht="13" customHeight="1" spans="1:15">
      <c r="A159" s="20"/>
      <c r="B159" s="20"/>
      <c r="C159" s="20"/>
      <c r="D159" s="39"/>
      <c r="E159" s="20" t="s">
        <v>380</v>
      </c>
      <c r="F159" s="24" t="s">
        <v>400</v>
      </c>
      <c r="G159" s="39"/>
      <c r="H159" s="38"/>
      <c r="I159" s="39"/>
      <c r="J159" s="39"/>
      <c r="K159" s="39"/>
      <c r="L159" s="39"/>
      <c r="M159" s="39"/>
      <c r="N159" s="39"/>
      <c r="O159" s="39"/>
    </row>
    <row r="160" ht="13" customHeight="1" spans="1:15">
      <c r="A160" s="20"/>
      <c r="B160" s="20"/>
      <c r="C160" s="20"/>
      <c r="D160" s="39"/>
      <c r="E160" s="20" t="s">
        <v>335</v>
      </c>
      <c r="F160" s="24" t="s">
        <v>400</v>
      </c>
      <c r="G160" s="39"/>
      <c r="H160" s="6"/>
      <c r="I160" s="39"/>
      <c r="J160" s="39"/>
      <c r="K160" s="39"/>
      <c r="L160" s="39"/>
      <c r="M160" s="39"/>
      <c r="N160" s="39"/>
      <c r="O160" s="39"/>
    </row>
    <row r="161" ht="13" customHeight="1" spans="1:15">
      <c r="A161" s="20"/>
      <c r="B161" s="20"/>
      <c r="C161" s="20"/>
      <c r="D161" s="39"/>
      <c r="E161" s="20" t="s">
        <v>338</v>
      </c>
      <c r="F161" s="24" t="s">
        <v>400</v>
      </c>
      <c r="G161" s="39"/>
      <c r="H161" s="20"/>
      <c r="I161" s="39"/>
      <c r="J161" s="39"/>
      <c r="K161" s="39"/>
      <c r="L161" s="39"/>
      <c r="M161" s="39"/>
      <c r="N161" s="39"/>
      <c r="O161" s="39"/>
    </row>
    <row r="162" ht="13" customHeight="1" spans="1:15">
      <c r="A162" s="20"/>
      <c r="B162" s="20"/>
      <c r="C162" s="20"/>
      <c r="D162" s="20" t="s">
        <v>431</v>
      </c>
      <c r="E162" s="20" t="s">
        <v>334</v>
      </c>
      <c r="F162" s="24" t="s">
        <v>398</v>
      </c>
      <c r="G162" s="20">
        <v>3</v>
      </c>
      <c r="H162" s="6"/>
      <c r="I162" s="20">
        <f>SUM(H162:H165)</f>
        <v>0</v>
      </c>
      <c r="J162" s="20">
        <f>G162*I162</f>
        <v>0</v>
      </c>
      <c r="K162" s="20"/>
      <c r="L162" s="20">
        <v>2</v>
      </c>
      <c r="M162" s="20">
        <v>1</v>
      </c>
      <c r="N162" s="20"/>
      <c r="O162" s="20"/>
    </row>
    <row r="163" ht="13" customHeight="1" spans="1:15">
      <c r="A163" s="20"/>
      <c r="B163" s="20"/>
      <c r="C163" s="20"/>
      <c r="D163" s="20"/>
      <c r="E163" s="20" t="s">
        <v>379</v>
      </c>
      <c r="F163" s="24" t="s">
        <v>400</v>
      </c>
      <c r="G163" s="20"/>
      <c r="H163" s="38"/>
      <c r="I163" s="20"/>
      <c r="J163" s="20"/>
      <c r="K163" s="20"/>
      <c r="L163" s="20"/>
      <c r="M163" s="20"/>
      <c r="N163" s="20"/>
      <c r="O163" s="20"/>
    </row>
    <row r="164" ht="13" customHeight="1" spans="1:15">
      <c r="A164" s="20"/>
      <c r="B164" s="20"/>
      <c r="C164" s="20"/>
      <c r="D164" s="20"/>
      <c r="E164" s="20" t="s">
        <v>432</v>
      </c>
      <c r="F164" s="24" t="s">
        <v>400</v>
      </c>
      <c r="G164" s="20"/>
      <c r="H164" s="38"/>
      <c r="I164" s="20"/>
      <c r="J164" s="20"/>
      <c r="K164" s="20"/>
      <c r="L164" s="20"/>
      <c r="M164" s="20"/>
      <c r="N164" s="20"/>
      <c r="O164" s="20"/>
    </row>
    <row r="165" ht="13" customHeight="1" spans="1:15">
      <c r="A165" s="20"/>
      <c r="B165" s="20"/>
      <c r="C165" s="20"/>
      <c r="D165" s="20"/>
      <c r="E165" s="20" t="s">
        <v>102</v>
      </c>
      <c r="F165" s="24" t="s">
        <v>400</v>
      </c>
      <c r="G165" s="20"/>
      <c r="H165" s="6"/>
      <c r="I165" s="20"/>
      <c r="J165" s="20"/>
      <c r="K165" s="20"/>
      <c r="L165" s="20"/>
      <c r="M165" s="20"/>
      <c r="N165" s="20"/>
      <c r="O165" s="20"/>
    </row>
    <row r="166" ht="13" customHeight="1" spans="1:15">
      <c r="A166" s="20"/>
      <c r="B166" s="20"/>
      <c r="C166" s="20" t="s">
        <v>433</v>
      </c>
      <c r="D166" s="20" t="s">
        <v>434</v>
      </c>
      <c r="E166" s="20" t="s">
        <v>334</v>
      </c>
      <c r="F166" s="24" t="s">
        <v>398</v>
      </c>
      <c r="G166" s="20">
        <v>5</v>
      </c>
      <c r="H166" s="6"/>
      <c r="I166" s="20">
        <f>SUM(H166:H170)</f>
        <v>0</v>
      </c>
      <c r="J166" s="20">
        <f>G166*I166</f>
        <v>0</v>
      </c>
      <c r="K166" s="20">
        <v>2</v>
      </c>
      <c r="L166" s="20">
        <v>1</v>
      </c>
      <c r="M166" s="20">
        <v>1</v>
      </c>
      <c r="N166" s="20">
        <v>1</v>
      </c>
      <c r="O166" s="20"/>
    </row>
    <row r="167" ht="13" customHeight="1" spans="1:15">
      <c r="A167" s="20"/>
      <c r="B167" s="20"/>
      <c r="C167" s="20"/>
      <c r="D167" s="20"/>
      <c r="E167" s="20" t="s">
        <v>107</v>
      </c>
      <c r="F167" s="24" t="s">
        <v>398</v>
      </c>
      <c r="G167" s="20"/>
      <c r="H167" s="6"/>
      <c r="I167" s="20"/>
      <c r="J167" s="20"/>
      <c r="K167" s="20"/>
      <c r="L167" s="20"/>
      <c r="M167" s="20"/>
      <c r="N167" s="20"/>
      <c r="O167" s="20"/>
    </row>
    <row r="168" ht="13" customHeight="1" spans="1:15">
      <c r="A168" s="20"/>
      <c r="B168" s="20"/>
      <c r="C168" s="20"/>
      <c r="D168" s="20"/>
      <c r="E168" s="20" t="s">
        <v>379</v>
      </c>
      <c r="F168" s="24" t="s">
        <v>398</v>
      </c>
      <c r="G168" s="20"/>
      <c r="H168" s="18"/>
      <c r="I168" s="20"/>
      <c r="J168" s="20"/>
      <c r="K168" s="20"/>
      <c r="L168" s="20"/>
      <c r="M168" s="20"/>
      <c r="N168" s="20"/>
      <c r="O168" s="20"/>
    </row>
    <row r="169" ht="13" customHeight="1" spans="1:15">
      <c r="A169" s="20"/>
      <c r="B169" s="20"/>
      <c r="C169" s="20"/>
      <c r="D169" s="20"/>
      <c r="E169" s="20" t="s">
        <v>380</v>
      </c>
      <c r="F169" s="24" t="s">
        <v>400</v>
      </c>
      <c r="G169" s="20"/>
      <c r="H169" s="18"/>
      <c r="I169" s="20"/>
      <c r="J169" s="20"/>
      <c r="K169" s="20"/>
      <c r="L169" s="20"/>
      <c r="M169" s="20"/>
      <c r="N169" s="20"/>
      <c r="O169" s="20"/>
    </row>
    <row r="170" ht="13" customHeight="1" spans="1:15">
      <c r="A170" s="20"/>
      <c r="B170" s="20"/>
      <c r="C170" s="20"/>
      <c r="D170" s="20"/>
      <c r="E170" s="20" t="s">
        <v>333</v>
      </c>
      <c r="F170" s="24" t="s">
        <v>400</v>
      </c>
      <c r="G170" s="20"/>
      <c r="H170" s="6"/>
      <c r="I170" s="20"/>
      <c r="J170" s="20"/>
      <c r="K170" s="20"/>
      <c r="L170" s="20"/>
      <c r="M170" s="20"/>
      <c r="N170" s="20"/>
      <c r="O170" s="20"/>
    </row>
    <row r="171" ht="13" customHeight="1" spans="1:15">
      <c r="A171" s="20"/>
      <c r="B171" s="20"/>
      <c r="C171" s="20"/>
      <c r="D171" s="20" t="s">
        <v>435</v>
      </c>
      <c r="E171" s="20" t="s">
        <v>102</v>
      </c>
      <c r="F171" s="24" t="s">
        <v>398</v>
      </c>
      <c r="G171" s="20">
        <v>2</v>
      </c>
      <c r="H171" s="6"/>
      <c r="I171" s="20">
        <f>SUM(H171:H174)</f>
        <v>0</v>
      </c>
      <c r="J171" s="20">
        <f>G171*I171</f>
        <v>0</v>
      </c>
      <c r="K171" s="20">
        <v>1</v>
      </c>
      <c r="L171" s="20" t="s">
        <v>53</v>
      </c>
      <c r="M171" s="20">
        <v>1</v>
      </c>
      <c r="N171" s="20" t="s">
        <v>53</v>
      </c>
      <c r="O171" s="20"/>
    </row>
    <row r="172" ht="13" customHeight="1" spans="1:15">
      <c r="A172" s="20"/>
      <c r="B172" s="20"/>
      <c r="C172" s="20"/>
      <c r="D172" s="20"/>
      <c r="E172" s="20" t="s">
        <v>334</v>
      </c>
      <c r="F172" s="24" t="s">
        <v>400</v>
      </c>
      <c r="G172" s="20"/>
      <c r="H172" s="6"/>
      <c r="I172" s="20"/>
      <c r="J172" s="20"/>
      <c r="K172" s="20"/>
      <c r="L172" s="20"/>
      <c r="M172" s="20"/>
      <c r="N172" s="20"/>
      <c r="O172" s="20"/>
    </row>
    <row r="173" ht="13" customHeight="1" spans="1:15">
      <c r="A173" s="20"/>
      <c r="B173" s="20"/>
      <c r="C173" s="20"/>
      <c r="D173" s="20"/>
      <c r="E173" s="20" t="s">
        <v>379</v>
      </c>
      <c r="F173" s="24" t="s">
        <v>398</v>
      </c>
      <c r="G173" s="20"/>
      <c r="H173" s="38"/>
      <c r="I173" s="20"/>
      <c r="J173" s="20"/>
      <c r="K173" s="20"/>
      <c r="L173" s="20"/>
      <c r="M173" s="20"/>
      <c r="N173" s="20"/>
      <c r="O173" s="20"/>
    </row>
    <row r="174" ht="13" customHeight="1" spans="1:15">
      <c r="A174" s="20"/>
      <c r="B174" s="20"/>
      <c r="C174" s="20"/>
      <c r="D174" s="20"/>
      <c r="E174" s="20" t="s">
        <v>432</v>
      </c>
      <c r="F174" s="24" t="s">
        <v>400</v>
      </c>
      <c r="G174" s="20"/>
      <c r="H174" s="38"/>
      <c r="I174" s="20"/>
      <c r="J174" s="20"/>
      <c r="K174" s="20"/>
      <c r="L174" s="20"/>
      <c r="M174" s="20"/>
      <c r="N174" s="20"/>
      <c r="O174" s="20"/>
    </row>
    <row r="175" ht="13" customHeight="1" spans="1:15">
      <c r="A175" s="20"/>
      <c r="B175" s="20"/>
      <c r="C175" s="20"/>
      <c r="D175" s="20" t="s">
        <v>436</v>
      </c>
      <c r="E175" s="20" t="s">
        <v>102</v>
      </c>
      <c r="F175" s="24" t="s">
        <v>398</v>
      </c>
      <c r="G175" s="20">
        <v>3</v>
      </c>
      <c r="H175" s="6"/>
      <c r="I175" s="20">
        <f>SUM(H175:H178)</f>
        <v>0</v>
      </c>
      <c r="J175" s="20">
        <f>G175*I175</f>
        <v>0</v>
      </c>
      <c r="K175" s="20">
        <v>1</v>
      </c>
      <c r="L175" s="20">
        <v>1</v>
      </c>
      <c r="M175" s="20">
        <v>1</v>
      </c>
      <c r="N175" s="20"/>
      <c r="O175" s="20"/>
    </row>
    <row r="176" ht="13" customHeight="1" spans="1:15">
      <c r="A176" s="20"/>
      <c r="B176" s="20"/>
      <c r="C176" s="20"/>
      <c r="D176" s="20"/>
      <c r="E176" s="20" t="s">
        <v>437</v>
      </c>
      <c r="F176" s="24" t="s">
        <v>400</v>
      </c>
      <c r="G176" s="20"/>
      <c r="H176" s="38"/>
      <c r="I176" s="20"/>
      <c r="J176" s="20"/>
      <c r="K176" s="20"/>
      <c r="L176" s="20"/>
      <c r="M176" s="20"/>
      <c r="N176" s="20"/>
      <c r="O176" s="20"/>
    </row>
    <row r="177" ht="13" customHeight="1" spans="1:15">
      <c r="A177" s="20"/>
      <c r="B177" s="20"/>
      <c r="C177" s="20"/>
      <c r="D177" s="20"/>
      <c r="E177" s="20" t="s">
        <v>432</v>
      </c>
      <c r="F177" s="24" t="s">
        <v>400</v>
      </c>
      <c r="G177" s="20"/>
      <c r="H177" s="38"/>
      <c r="I177" s="20"/>
      <c r="J177" s="20"/>
      <c r="K177" s="20"/>
      <c r="L177" s="20"/>
      <c r="M177" s="20"/>
      <c r="N177" s="20"/>
      <c r="O177" s="20"/>
    </row>
    <row r="178" ht="13" customHeight="1" spans="1:15">
      <c r="A178" s="20"/>
      <c r="B178" s="20"/>
      <c r="C178" s="20"/>
      <c r="D178" s="20"/>
      <c r="E178" s="20" t="s">
        <v>107</v>
      </c>
      <c r="F178" s="24" t="s">
        <v>400</v>
      </c>
      <c r="G178" s="20"/>
      <c r="H178" s="6"/>
      <c r="I178" s="20"/>
      <c r="J178" s="20"/>
      <c r="K178" s="20"/>
      <c r="L178" s="20"/>
      <c r="M178" s="20"/>
      <c r="N178" s="20"/>
      <c r="O178" s="20"/>
    </row>
    <row r="179" ht="13" customHeight="1" spans="1:15">
      <c r="A179" s="20"/>
      <c r="B179" s="20"/>
      <c r="C179" s="20" t="s">
        <v>438</v>
      </c>
      <c r="D179" s="20" t="s">
        <v>439</v>
      </c>
      <c r="E179" s="20" t="s">
        <v>334</v>
      </c>
      <c r="F179" s="24" t="s">
        <v>398</v>
      </c>
      <c r="G179" s="20">
        <v>2</v>
      </c>
      <c r="H179" s="6"/>
      <c r="I179" s="20">
        <f>SUM(H179:H181)</f>
        <v>0</v>
      </c>
      <c r="J179" s="20">
        <f>G179*I179</f>
        <v>0</v>
      </c>
      <c r="K179" s="20">
        <v>1</v>
      </c>
      <c r="L179" s="20" t="s">
        <v>53</v>
      </c>
      <c r="M179" s="20">
        <v>1</v>
      </c>
      <c r="N179" s="20" t="s">
        <v>53</v>
      </c>
      <c r="O179" s="20"/>
    </row>
    <row r="180" ht="13" customHeight="1" spans="1:15">
      <c r="A180" s="20"/>
      <c r="B180" s="20"/>
      <c r="C180" s="20"/>
      <c r="D180" s="20"/>
      <c r="E180" s="20" t="s">
        <v>102</v>
      </c>
      <c r="F180" s="24" t="s">
        <v>400</v>
      </c>
      <c r="G180" s="20"/>
      <c r="H180" s="6"/>
      <c r="I180" s="20"/>
      <c r="J180" s="20"/>
      <c r="K180" s="20"/>
      <c r="L180" s="20"/>
      <c r="M180" s="20"/>
      <c r="N180" s="20"/>
      <c r="O180" s="20"/>
    </row>
    <row r="181" ht="13" customHeight="1" spans="1:15">
      <c r="A181" s="20"/>
      <c r="B181" s="20"/>
      <c r="C181" s="20"/>
      <c r="D181" s="20"/>
      <c r="E181" s="20" t="s">
        <v>107</v>
      </c>
      <c r="F181" s="24" t="s">
        <v>400</v>
      </c>
      <c r="G181" s="20"/>
      <c r="H181" s="6"/>
      <c r="I181" s="20"/>
      <c r="J181" s="20"/>
      <c r="K181" s="20"/>
      <c r="L181" s="20"/>
      <c r="M181" s="20"/>
      <c r="N181" s="20"/>
      <c r="O181" s="20"/>
    </row>
    <row r="182" ht="13" customHeight="1" spans="1:15">
      <c r="A182" s="28">
        <v>4</v>
      </c>
      <c r="B182" s="28" t="s">
        <v>440</v>
      </c>
      <c r="C182" s="28" t="s">
        <v>441</v>
      </c>
      <c r="D182" s="20" t="s">
        <v>442</v>
      </c>
      <c r="E182" s="20" t="s">
        <v>182</v>
      </c>
      <c r="F182" s="24" t="s">
        <v>398</v>
      </c>
      <c r="G182" s="20">
        <v>3</v>
      </c>
      <c r="H182" s="38"/>
      <c r="I182" s="20">
        <f>SUM(H182)</f>
        <v>0</v>
      </c>
      <c r="J182" s="20">
        <f>G182*I182</f>
        <v>0</v>
      </c>
      <c r="K182" s="20">
        <v>1</v>
      </c>
      <c r="L182" s="20">
        <v>1</v>
      </c>
      <c r="M182" s="20">
        <v>1</v>
      </c>
      <c r="N182" s="20"/>
      <c r="O182" s="20"/>
    </row>
    <row r="183" ht="13" customHeight="1" spans="1:15">
      <c r="A183" s="30"/>
      <c r="B183" s="30"/>
      <c r="C183" s="30"/>
      <c r="D183" s="20"/>
      <c r="E183" s="20" t="s">
        <v>443</v>
      </c>
      <c r="F183" s="24" t="s">
        <v>398</v>
      </c>
      <c r="G183" s="20"/>
      <c r="H183" s="38"/>
      <c r="I183" s="20"/>
      <c r="J183" s="20"/>
      <c r="K183" s="20"/>
      <c r="L183" s="20"/>
      <c r="M183" s="20"/>
      <c r="N183" s="20"/>
      <c r="O183" s="20"/>
    </row>
    <row r="184" ht="13" customHeight="1" spans="1:15">
      <c r="A184" s="30"/>
      <c r="B184" s="30"/>
      <c r="C184" s="30"/>
      <c r="D184" s="20"/>
      <c r="E184" s="20" t="s">
        <v>368</v>
      </c>
      <c r="F184" s="24" t="s">
        <v>400</v>
      </c>
      <c r="G184" s="20"/>
      <c r="H184" s="38"/>
      <c r="I184" s="20"/>
      <c r="J184" s="20"/>
      <c r="K184" s="20"/>
      <c r="L184" s="20"/>
      <c r="M184" s="20"/>
      <c r="N184" s="20"/>
      <c r="O184" s="20"/>
    </row>
    <row r="185" ht="13" customHeight="1" spans="1:15">
      <c r="A185" s="30"/>
      <c r="B185" s="30"/>
      <c r="C185" s="30"/>
      <c r="D185" s="20"/>
      <c r="E185" s="20" t="s">
        <v>358</v>
      </c>
      <c r="F185" s="24" t="s">
        <v>400</v>
      </c>
      <c r="G185" s="20"/>
      <c r="H185" s="38"/>
      <c r="I185" s="20"/>
      <c r="J185" s="20"/>
      <c r="K185" s="20"/>
      <c r="L185" s="20"/>
      <c r="M185" s="20"/>
      <c r="N185" s="20"/>
      <c r="O185" s="20"/>
    </row>
    <row r="186" ht="13" customHeight="1" spans="1:15">
      <c r="A186" s="30"/>
      <c r="B186" s="30"/>
      <c r="C186" s="30"/>
      <c r="D186" s="20"/>
      <c r="E186" s="20" t="s">
        <v>189</v>
      </c>
      <c r="F186" s="24" t="s">
        <v>400</v>
      </c>
      <c r="G186" s="20"/>
      <c r="H186" s="38"/>
      <c r="I186" s="20"/>
      <c r="J186" s="20"/>
      <c r="K186" s="20"/>
      <c r="L186" s="20"/>
      <c r="M186" s="20"/>
      <c r="N186" s="20"/>
      <c r="O186" s="20"/>
    </row>
    <row r="187" ht="13" customHeight="1" spans="1:15">
      <c r="A187" s="30"/>
      <c r="B187" s="30"/>
      <c r="C187" s="30"/>
      <c r="D187" s="20"/>
      <c r="E187" s="20" t="s">
        <v>444</v>
      </c>
      <c r="F187" s="24" t="s">
        <v>400</v>
      </c>
      <c r="G187" s="20"/>
      <c r="H187" s="38"/>
      <c r="I187" s="20"/>
      <c r="J187" s="20"/>
      <c r="K187" s="20"/>
      <c r="L187" s="20"/>
      <c r="M187" s="20"/>
      <c r="N187" s="20"/>
      <c r="O187" s="20"/>
    </row>
    <row r="188" ht="13" customHeight="1" spans="1:15">
      <c r="A188" s="30"/>
      <c r="B188" s="30"/>
      <c r="C188" s="30"/>
      <c r="D188" s="20"/>
      <c r="E188" s="20" t="s">
        <v>352</v>
      </c>
      <c r="F188" s="24" t="s">
        <v>400</v>
      </c>
      <c r="G188" s="20"/>
      <c r="H188" s="38"/>
      <c r="I188" s="20"/>
      <c r="J188" s="20"/>
      <c r="K188" s="20"/>
      <c r="L188" s="20"/>
      <c r="M188" s="20"/>
      <c r="N188" s="20"/>
      <c r="O188" s="20"/>
    </row>
    <row r="189" ht="13" customHeight="1" spans="1:15">
      <c r="A189" s="30"/>
      <c r="B189" s="30"/>
      <c r="C189" s="30"/>
      <c r="D189" s="28" t="s">
        <v>445</v>
      </c>
      <c r="E189" s="20" t="s">
        <v>36</v>
      </c>
      <c r="F189" s="24" t="s">
        <v>400</v>
      </c>
      <c r="G189" s="28">
        <v>2</v>
      </c>
      <c r="H189" s="20"/>
      <c r="I189" s="28">
        <f>SUM(H189:H196)</f>
        <v>0</v>
      </c>
      <c r="J189" s="28">
        <f>G189*I189</f>
        <v>0</v>
      </c>
      <c r="K189" s="28"/>
      <c r="L189" s="28">
        <v>2</v>
      </c>
      <c r="M189" s="28"/>
      <c r="N189" s="28"/>
      <c r="O189" s="28"/>
    </row>
    <row r="190" ht="13" customHeight="1" spans="1:15">
      <c r="A190" s="30"/>
      <c r="B190" s="30"/>
      <c r="C190" s="30"/>
      <c r="D190" s="30"/>
      <c r="E190" s="20" t="s">
        <v>351</v>
      </c>
      <c r="F190" s="24" t="s">
        <v>400</v>
      </c>
      <c r="G190" s="30"/>
      <c r="H190" s="38"/>
      <c r="I190" s="30"/>
      <c r="J190" s="30"/>
      <c r="K190" s="30"/>
      <c r="L190" s="30"/>
      <c r="M190" s="30"/>
      <c r="N190" s="30"/>
      <c r="O190" s="30"/>
    </row>
    <row r="191" ht="13" customHeight="1" spans="1:15">
      <c r="A191" s="30"/>
      <c r="B191" s="30"/>
      <c r="C191" s="30"/>
      <c r="D191" s="30"/>
      <c r="E191" s="20" t="s">
        <v>188</v>
      </c>
      <c r="F191" s="24" t="s">
        <v>400</v>
      </c>
      <c r="G191" s="30"/>
      <c r="H191" s="38"/>
      <c r="I191" s="30"/>
      <c r="J191" s="30"/>
      <c r="K191" s="30"/>
      <c r="L191" s="30"/>
      <c r="M191" s="30"/>
      <c r="N191" s="30"/>
      <c r="O191" s="30"/>
    </row>
    <row r="192" ht="13" customHeight="1" spans="1:15">
      <c r="A192" s="30"/>
      <c r="B192" s="30"/>
      <c r="C192" s="30"/>
      <c r="D192" s="30"/>
      <c r="E192" s="20" t="s">
        <v>187</v>
      </c>
      <c r="F192" s="24" t="s">
        <v>400</v>
      </c>
      <c r="G192" s="30"/>
      <c r="H192" s="38"/>
      <c r="I192" s="30"/>
      <c r="J192" s="30"/>
      <c r="K192" s="30"/>
      <c r="L192" s="30"/>
      <c r="M192" s="30"/>
      <c r="N192" s="30"/>
      <c r="O192" s="30"/>
    </row>
    <row r="193" ht="13" customHeight="1" spans="1:15">
      <c r="A193" s="30"/>
      <c r="B193" s="30"/>
      <c r="C193" s="30"/>
      <c r="D193" s="30"/>
      <c r="E193" s="20" t="s">
        <v>446</v>
      </c>
      <c r="F193" s="24" t="s">
        <v>400</v>
      </c>
      <c r="G193" s="30"/>
      <c r="H193" s="38"/>
      <c r="I193" s="30"/>
      <c r="J193" s="30"/>
      <c r="K193" s="30"/>
      <c r="L193" s="30"/>
      <c r="M193" s="30"/>
      <c r="N193" s="30"/>
      <c r="O193" s="30"/>
    </row>
    <row r="194" ht="13" customHeight="1" spans="1:15">
      <c r="A194" s="30"/>
      <c r="B194" s="30"/>
      <c r="C194" s="30"/>
      <c r="D194" s="30"/>
      <c r="E194" s="20" t="s">
        <v>447</v>
      </c>
      <c r="F194" s="24" t="s">
        <v>400</v>
      </c>
      <c r="G194" s="30"/>
      <c r="H194" s="38"/>
      <c r="I194" s="30"/>
      <c r="J194" s="30"/>
      <c r="K194" s="30"/>
      <c r="L194" s="30"/>
      <c r="M194" s="30"/>
      <c r="N194" s="30"/>
      <c r="O194" s="30"/>
    </row>
    <row r="195" ht="13" customHeight="1" spans="1:15">
      <c r="A195" s="30"/>
      <c r="B195" s="30"/>
      <c r="C195" s="30"/>
      <c r="D195" s="30"/>
      <c r="E195" s="20" t="s">
        <v>448</v>
      </c>
      <c r="F195" s="24" t="s">
        <v>400</v>
      </c>
      <c r="G195" s="30"/>
      <c r="H195" s="38"/>
      <c r="I195" s="30"/>
      <c r="J195" s="30"/>
      <c r="K195" s="30"/>
      <c r="L195" s="30"/>
      <c r="M195" s="30"/>
      <c r="N195" s="30"/>
      <c r="O195" s="30"/>
    </row>
    <row r="196" ht="13" customHeight="1" spans="1:15">
      <c r="A196" s="30"/>
      <c r="B196" s="30"/>
      <c r="C196" s="34"/>
      <c r="D196" s="34"/>
      <c r="E196" s="20" t="s">
        <v>356</v>
      </c>
      <c r="F196" s="24" t="s">
        <v>400</v>
      </c>
      <c r="G196" s="34"/>
      <c r="H196" s="38"/>
      <c r="I196" s="34"/>
      <c r="J196" s="34"/>
      <c r="K196" s="34"/>
      <c r="L196" s="34"/>
      <c r="M196" s="34"/>
      <c r="N196" s="34"/>
      <c r="O196" s="34"/>
    </row>
    <row r="197" ht="13" customHeight="1" spans="1:15">
      <c r="A197" s="30"/>
      <c r="B197" s="30"/>
      <c r="C197" s="20" t="s">
        <v>449</v>
      </c>
      <c r="D197" s="20" t="s">
        <v>450</v>
      </c>
      <c r="E197" s="20" t="s">
        <v>451</v>
      </c>
      <c r="F197" s="24" t="s">
        <v>398</v>
      </c>
      <c r="G197" s="20">
        <v>3</v>
      </c>
      <c r="H197" s="38"/>
      <c r="I197" s="20">
        <f>SUM(H197)</f>
        <v>0</v>
      </c>
      <c r="J197" s="20">
        <f>G197*I197</f>
        <v>0</v>
      </c>
      <c r="K197" s="20">
        <v>1</v>
      </c>
      <c r="L197" s="20"/>
      <c r="M197" s="20"/>
      <c r="N197" s="20">
        <v>2</v>
      </c>
      <c r="O197" s="20"/>
    </row>
    <row r="198" ht="13" customHeight="1" spans="1:15">
      <c r="A198" s="30"/>
      <c r="B198" s="30"/>
      <c r="C198" s="20"/>
      <c r="D198" s="20"/>
      <c r="E198" s="20" t="s">
        <v>351</v>
      </c>
      <c r="F198" s="24" t="s">
        <v>400</v>
      </c>
      <c r="G198" s="20"/>
      <c r="H198" s="38"/>
      <c r="I198" s="20"/>
      <c r="J198" s="20"/>
      <c r="K198" s="20"/>
      <c r="L198" s="20"/>
      <c r="M198" s="20"/>
      <c r="N198" s="20"/>
      <c r="O198" s="20"/>
    </row>
    <row r="199" ht="13" customHeight="1" spans="1:15">
      <c r="A199" s="30"/>
      <c r="B199" s="30"/>
      <c r="C199" s="20"/>
      <c r="D199" s="20"/>
      <c r="E199" s="20" t="s">
        <v>452</v>
      </c>
      <c r="F199" s="24" t="s">
        <v>400</v>
      </c>
      <c r="G199" s="20"/>
      <c r="H199" s="38"/>
      <c r="I199" s="20"/>
      <c r="J199" s="20"/>
      <c r="K199" s="20"/>
      <c r="L199" s="20"/>
      <c r="M199" s="20"/>
      <c r="N199" s="20"/>
      <c r="O199" s="20"/>
    </row>
    <row r="200" ht="13" customHeight="1" spans="1:15">
      <c r="A200" s="30"/>
      <c r="B200" s="30"/>
      <c r="C200" s="20"/>
      <c r="D200" s="20"/>
      <c r="E200" s="20" t="s">
        <v>350</v>
      </c>
      <c r="F200" s="24" t="s">
        <v>400</v>
      </c>
      <c r="G200" s="20"/>
      <c r="H200" s="38"/>
      <c r="I200" s="20"/>
      <c r="J200" s="20"/>
      <c r="K200" s="20"/>
      <c r="L200" s="20"/>
      <c r="M200" s="20"/>
      <c r="N200" s="20"/>
      <c r="O200" s="20"/>
    </row>
    <row r="201" ht="13" customHeight="1" spans="1:15">
      <c r="A201" s="30"/>
      <c r="B201" s="30"/>
      <c r="C201" s="20"/>
      <c r="D201" s="20"/>
      <c r="E201" s="20" t="s">
        <v>192</v>
      </c>
      <c r="F201" s="24" t="s">
        <v>400</v>
      </c>
      <c r="G201" s="20"/>
      <c r="H201" s="38"/>
      <c r="I201" s="20"/>
      <c r="J201" s="20"/>
      <c r="K201" s="20"/>
      <c r="L201" s="20"/>
      <c r="M201" s="20"/>
      <c r="N201" s="20"/>
      <c r="O201" s="20"/>
    </row>
    <row r="202" ht="13" customHeight="1" spans="1:15">
      <c r="A202" s="30"/>
      <c r="B202" s="30"/>
      <c r="C202" s="20"/>
      <c r="D202" s="20"/>
      <c r="E202" s="20" t="s">
        <v>369</v>
      </c>
      <c r="F202" s="24" t="s">
        <v>400</v>
      </c>
      <c r="G202" s="20"/>
      <c r="H202" s="38"/>
      <c r="I202" s="20"/>
      <c r="J202" s="20"/>
      <c r="K202" s="20"/>
      <c r="L202" s="20"/>
      <c r="M202" s="20"/>
      <c r="N202" s="20"/>
      <c r="O202" s="20"/>
    </row>
    <row r="203" ht="13" customHeight="1" spans="1:15">
      <c r="A203" s="30"/>
      <c r="B203" s="30"/>
      <c r="C203" s="20"/>
      <c r="D203" s="20"/>
      <c r="E203" s="20" t="s">
        <v>191</v>
      </c>
      <c r="F203" s="24" t="s">
        <v>400</v>
      </c>
      <c r="G203" s="20"/>
      <c r="H203" s="38"/>
      <c r="I203" s="20"/>
      <c r="J203" s="20"/>
      <c r="K203" s="20"/>
      <c r="L203" s="20"/>
      <c r="M203" s="20"/>
      <c r="N203" s="20"/>
      <c r="O203" s="20"/>
    </row>
    <row r="204" ht="13" customHeight="1" spans="1:15">
      <c r="A204" s="30"/>
      <c r="B204" s="30"/>
      <c r="C204" s="20"/>
      <c r="D204" s="20" t="s">
        <v>453</v>
      </c>
      <c r="E204" s="20" t="s">
        <v>451</v>
      </c>
      <c r="F204" s="24" t="s">
        <v>398</v>
      </c>
      <c r="G204" s="20">
        <v>3</v>
      </c>
      <c r="H204" s="38"/>
      <c r="I204" s="20">
        <f>SUM(H204)</f>
        <v>0</v>
      </c>
      <c r="J204" s="20">
        <f>G204*I204</f>
        <v>0</v>
      </c>
      <c r="K204" s="20">
        <v>1</v>
      </c>
      <c r="L204" s="20"/>
      <c r="M204" s="20"/>
      <c r="N204" s="20">
        <v>2</v>
      </c>
      <c r="O204" s="20"/>
    </row>
    <row r="205" ht="13" customHeight="1" spans="1:15">
      <c r="A205" s="30"/>
      <c r="B205" s="30"/>
      <c r="C205" s="20"/>
      <c r="D205" s="20"/>
      <c r="E205" s="20" t="s">
        <v>191</v>
      </c>
      <c r="F205" s="24" t="s">
        <v>400</v>
      </c>
      <c r="G205" s="20"/>
      <c r="H205" s="38"/>
      <c r="I205" s="20"/>
      <c r="J205" s="20"/>
      <c r="K205" s="20"/>
      <c r="L205" s="20"/>
      <c r="M205" s="20"/>
      <c r="N205" s="20"/>
      <c r="O205" s="20"/>
    </row>
    <row r="206" ht="13" customHeight="1" spans="1:15">
      <c r="A206" s="30"/>
      <c r="B206" s="30"/>
      <c r="C206" s="20"/>
      <c r="D206" s="20"/>
      <c r="E206" s="20" t="s">
        <v>183</v>
      </c>
      <c r="F206" s="24" t="s">
        <v>400</v>
      </c>
      <c r="G206" s="20"/>
      <c r="H206" s="38"/>
      <c r="I206" s="20"/>
      <c r="J206" s="20"/>
      <c r="K206" s="20"/>
      <c r="L206" s="20"/>
      <c r="M206" s="20"/>
      <c r="N206" s="20"/>
      <c r="O206" s="20"/>
    </row>
    <row r="207" ht="13" customHeight="1" spans="1:15">
      <c r="A207" s="30"/>
      <c r="B207" s="30"/>
      <c r="C207" s="20"/>
      <c r="D207" s="20"/>
      <c r="E207" s="20" t="s">
        <v>349</v>
      </c>
      <c r="F207" s="24" t="s">
        <v>400</v>
      </c>
      <c r="G207" s="20"/>
      <c r="H207" s="38"/>
      <c r="I207" s="20"/>
      <c r="J207" s="20"/>
      <c r="K207" s="20"/>
      <c r="L207" s="20"/>
      <c r="M207" s="20"/>
      <c r="N207" s="20"/>
      <c r="O207" s="20"/>
    </row>
    <row r="208" ht="13" customHeight="1" spans="1:15">
      <c r="A208" s="30"/>
      <c r="B208" s="30"/>
      <c r="C208" s="20"/>
      <c r="D208" s="20"/>
      <c r="E208" s="20" t="s">
        <v>452</v>
      </c>
      <c r="F208" s="24" t="s">
        <v>400</v>
      </c>
      <c r="G208" s="20"/>
      <c r="H208" s="38"/>
      <c r="I208" s="20"/>
      <c r="J208" s="20"/>
      <c r="K208" s="20"/>
      <c r="L208" s="20"/>
      <c r="M208" s="20"/>
      <c r="N208" s="20"/>
      <c r="O208" s="20"/>
    </row>
    <row r="209" ht="13" customHeight="1" spans="1:15">
      <c r="A209" s="30"/>
      <c r="B209" s="30"/>
      <c r="C209" s="20"/>
      <c r="D209" s="20"/>
      <c r="E209" s="20" t="s">
        <v>351</v>
      </c>
      <c r="F209" s="24" t="s">
        <v>400</v>
      </c>
      <c r="G209" s="20"/>
      <c r="H209" s="38"/>
      <c r="I209" s="20"/>
      <c r="J209" s="20"/>
      <c r="K209" s="20"/>
      <c r="L209" s="20"/>
      <c r="M209" s="20"/>
      <c r="N209" s="20"/>
      <c r="O209" s="20"/>
    </row>
    <row r="210" ht="13" customHeight="1" spans="1:15">
      <c r="A210" s="30"/>
      <c r="B210" s="30"/>
      <c r="C210" s="20"/>
      <c r="D210" s="20"/>
      <c r="E210" s="20" t="s">
        <v>192</v>
      </c>
      <c r="F210" s="24" t="s">
        <v>400</v>
      </c>
      <c r="G210" s="20"/>
      <c r="H210" s="38"/>
      <c r="I210" s="20"/>
      <c r="J210" s="20"/>
      <c r="K210" s="20"/>
      <c r="L210" s="20"/>
      <c r="M210" s="20"/>
      <c r="N210" s="20"/>
      <c r="O210" s="20"/>
    </row>
    <row r="211" ht="13" customHeight="1" spans="1:15">
      <c r="A211" s="30"/>
      <c r="B211" s="30"/>
      <c r="C211" s="20" t="s">
        <v>454</v>
      </c>
      <c r="D211" s="20" t="s">
        <v>455</v>
      </c>
      <c r="E211" s="20" t="s">
        <v>456</v>
      </c>
      <c r="F211" s="24" t="s">
        <v>398</v>
      </c>
      <c r="G211" s="20">
        <v>4</v>
      </c>
      <c r="H211" s="38"/>
      <c r="I211" s="20">
        <f>SUM(H211)</f>
        <v>0</v>
      </c>
      <c r="J211" s="20">
        <f>G211*I211</f>
        <v>0</v>
      </c>
      <c r="K211" s="20">
        <v>2</v>
      </c>
      <c r="L211" s="20"/>
      <c r="M211" s="20">
        <v>2</v>
      </c>
      <c r="N211" s="20"/>
      <c r="O211" s="20"/>
    </row>
    <row r="212" ht="13" customHeight="1" spans="1:15">
      <c r="A212" s="30"/>
      <c r="B212" s="30"/>
      <c r="C212" s="20"/>
      <c r="D212" s="20"/>
      <c r="E212" s="20" t="s">
        <v>351</v>
      </c>
      <c r="F212" s="24" t="s">
        <v>400</v>
      </c>
      <c r="G212" s="20"/>
      <c r="H212" s="38"/>
      <c r="I212" s="20"/>
      <c r="J212" s="20"/>
      <c r="K212" s="20"/>
      <c r="L212" s="20"/>
      <c r="M212" s="20"/>
      <c r="N212" s="20"/>
      <c r="O212" s="20"/>
    </row>
    <row r="213" ht="13" customHeight="1" spans="1:15">
      <c r="A213" s="30"/>
      <c r="B213" s="30"/>
      <c r="C213" s="20"/>
      <c r="D213" s="20"/>
      <c r="E213" s="20" t="s">
        <v>352</v>
      </c>
      <c r="F213" s="24" t="s">
        <v>400</v>
      </c>
      <c r="G213" s="20"/>
      <c r="H213" s="38"/>
      <c r="I213" s="20"/>
      <c r="J213" s="20"/>
      <c r="K213" s="20"/>
      <c r="L213" s="20"/>
      <c r="M213" s="20"/>
      <c r="N213" s="20"/>
      <c r="O213" s="20"/>
    </row>
    <row r="214" ht="13" customHeight="1" spans="1:15">
      <c r="A214" s="30"/>
      <c r="B214" s="30"/>
      <c r="C214" s="20"/>
      <c r="D214" s="20"/>
      <c r="E214" s="20" t="s">
        <v>447</v>
      </c>
      <c r="F214" s="24" t="s">
        <v>400</v>
      </c>
      <c r="G214" s="20"/>
      <c r="H214" s="38"/>
      <c r="I214" s="20"/>
      <c r="J214" s="20"/>
      <c r="K214" s="20"/>
      <c r="L214" s="20"/>
      <c r="M214" s="20"/>
      <c r="N214" s="20"/>
      <c r="O214" s="20"/>
    </row>
    <row r="215" ht="13" customHeight="1" spans="1:15">
      <c r="A215" s="30"/>
      <c r="B215" s="30"/>
      <c r="C215" s="20"/>
      <c r="D215" s="20"/>
      <c r="E215" s="20" t="s">
        <v>457</v>
      </c>
      <c r="F215" s="24" t="s">
        <v>400</v>
      </c>
      <c r="G215" s="20"/>
      <c r="H215" s="38"/>
      <c r="I215" s="20"/>
      <c r="J215" s="20"/>
      <c r="K215" s="20"/>
      <c r="L215" s="20"/>
      <c r="M215" s="20"/>
      <c r="N215" s="20"/>
      <c r="O215" s="20"/>
    </row>
    <row r="216" ht="13" customHeight="1" spans="1:15">
      <c r="A216" s="30"/>
      <c r="B216" s="30"/>
      <c r="C216" s="20"/>
      <c r="D216" s="20"/>
      <c r="E216" s="20" t="s">
        <v>192</v>
      </c>
      <c r="F216" s="24" t="s">
        <v>400</v>
      </c>
      <c r="G216" s="20"/>
      <c r="H216" s="38"/>
      <c r="I216" s="20"/>
      <c r="J216" s="20"/>
      <c r="K216" s="20"/>
      <c r="L216" s="20"/>
      <c r="M216" s="20"/>
      <c r="N216" s="20"/>
      <c r="O216" s="20"/>
    </row>
    <row r="217" ht="13" customHeight="1" spans="1:15">
      <c r="A217" s="30"/>
      <c r="B217" s="30"/>
      <c r="C217" s="20"/>
      <c r="D217" s="20"/>
      <c r="E217" s="20" t="s">
        <v>356</v>
      </c>
      <c r="F217" s="24" t="s">
        <v>400</v>
      </c>
      <c r="G217" s="20"/>
      <c r="H217" s="38"/>
      <c r="I217" s="20"/>
      <c r="J217" s="20"/>
      <c r="K217" s="20"/>
      <c r="L217" s="20"/>
      <c r="M217" s="20"/>
      <c r="N217" s="20"/>
      <c r="O217" s="20"/>
    </row>
    <row r="218" ht="13" customHeight="1" spans="1:15">
      <c r="A218" s="30"/>
      <c r="B218" s="30"/>
      <c r="C218" s="20"/>
      <c r="D218" s="20" t="s">
        <v>458</v>
      </c>
      <c r="E218" s="20" t="s">
        <v>459</v>
      </c>
      <c r="F218" s="24" t="s">
        <v>398</v>
      </c>
      <c r="G218" s="20">
        <v>2</v>
      </c>
      <c r="H218" s="38"/>
      <c r="I218" s="20">
        <f>SUM(H218)</f>
        <v>0</v>
      </c>
      <c r="J218" s="20">
        <f>G218*I218</f>
        <v>0</v>
      </c>
      <c r="K218" s="20">
        <v>1</v>
      </c>
      <c r="L218" s="20"/>
      <c r="M218" s="20">
        <v>1</v>
      </c>
      <c r="N218" s="20" t="s">
        <v>53</v>
      </c>
      <c r="O218" s="20"/>
    </row>
    <row r="219" ht="13" customHeight="1" spans="1:15">
      <c r="A219" s="30"/>
      <c r="B219" s="30"/>
      <c r="C219" s="20"/>
      <c r="D219" s="20"/>
      <c r="E219" s="20" t="s">
        <v>352</v>
      </c>
      <c r="F219" s="24" t="s">
        <v>398</v>
      </c>
      <c r="G219" s="20"/>
      <c r="H219" s="38"/>
      <c r="I219" s="20"/>
      <c r="J219" s="20"/>
      <c r="K219" s="20"/>
      <c r="L219" s="20"/>
      <c r="M219" s="20"/>
      <c r="N219" s="20"/>
      <c r="O219" s="20"/>
    </row>
    <row r="220" ht="13" customHeight="1" spans="1:15">
      <c r="A220" s="30"/>
      <c r="B220" s="30"/>
      <c r="C220" s="20"/>
      <c r="D220" s="20"/>
      <c r="E220" s="20" t="s">
        <v>447</v>
      </c>
      <c r="F220" s="24" t="s">
        <v>400</v>
      </c>
      <c r="G220" s="20"/>
      <c r="H220" s="38"/>
      <c r="I220" s="20"/>
      <c r="J220" s="20"/>
      <c r="K220" s="20"/>
      <c r="L220" s="20"/>
      <c r="M220" s="20"/>
      <c r="N220" s="20"/>
      <c r="O220" s="20"/>
    </row>
    <row r="221" ht="13" customHeight="1" spans="1:15">
      <c r="A221" s="30"/>
      <c r="B221" s="30"/>
      <c r="C221" s="20"/>
      <c r="D221" s="20"/>
      <c r="E221" s="20" t="s">
        <v>192</v>
      </c>
      <c r="F221" s="24" t="s">
        <v>400</v>
      </c>
      <c r="G221" s="20"/>
      <c r="H221" s="38"/>
      <c r="I221" s="20"/>
      <c r="J221" s="20"/>
      <c r="K221" s="20"/>
      <c r="L221" s="20"/>
      <c r="M221" s="20"/>
      <c r="N221" s="20"/>
      <c r="O221" s="20"/>
    </row>
    <row r="222" ht="13" customHeight="1" spans="1:15">
      <c r="A222" s="30"/>
      <c r="B222" s="30"/>
      <c r="C222" s="28" t="s">
        <v>460</v>
      </c>
      <c r="D222" s="28" t="s">
        <v>461</v>
      </c>
      <c r="E222" s="20" t="s">
        <v>36</v>
      </c>
      <c r="F222" s="24" t="s">
        <v>400</v>
      </c>
      <c r="G222" s="28">
        <v>2</v>
      </c>
      <c r="H222" s="38"/>
      <c r="I222" s="28">
        <f>SUM(H222:H229)</f>
        <v>0</v>
      </c>
      <c r="J222" s="28">
        <f>G222*I222</f>
        <v>0</v>
      </c>
      <c r="K222" s="28"/>
      <c r="L222" s="28">
        <v>2</v>
      </c>
      <c r="M222" s="28"/>
      <c r="N222" s="28"/>
      <c r="O222" s="28"/>
    </row>
    <row r="223" ht="13" customHeight="1" spans="1:15">
      <c r="A223" s="30"/>
      <c r="B223" s="30"/>
      <c r="C223" s="30"/>
      <c r="D223" s="30"/>
      <c r="E223" s="20" t="s">
        <v>357</v>
      </c>
      <c r="F223" s="24" t="s">
        <v>400</v>
      </c>
      <c r="G223" s="30"/>
      <c r="H223" s="38"/>
      <c r="I223" s="30"/>
      <c r="J223" s="30"/>
      <c r="K223" s="30"/>
      <c r="L223" s="30"/>
      <c r="M223" s="30"/>
      <c r="N223" s="30"/>
      <c r="O223" s="30"/>
    </row>
    <row r="224" ht="13" customHeight="1" spans="1:15">
      <c r="A224" s="30"/>
      <c r="B224" s="30"/>
      <c r="C224" s="30"/>
      <c r="D224" s="30"/>
      <c r="E224" s="20" t="s">
        <v>462</v>
      </c>
      <c r="F224" s="24" t="s">
        <v>400</v>
      </c>
      <c r="G224" s="30"/>
      <c r="H224" s="38"/>
      <c r="I224" s="30"/>
      <c r="J224" s="30"/>
      <c r="K224" s="30"/>
      <c r="L224" s="30"/>
      <c r="M224" s="30"/>
      <c r="N224" s="30"/>
      <c r="O224" s="30"/>
    </row>
    <row r="225" ht="13" customHeight="1" spans="1:15">
      <c r="A225" s="30"/>
      <c r="B225" s="30"/>
      <c r="C225" s="30"/>
      <c r="D225" s="30"/>
      <c r="E225" s="20" t="s">
        <v>350</v>
      </c>
      <c r="F225" s="24" t="s">
        <v>400</v>
      </c>
      <c r="G225" s="30"/>
      <c r="H225" s="38"/>
      <c r="I225" s="30"/>
      <c r="J225" s="30"/>
      <c r="K225" s="30"/>
      <c r="L225" s="30"/>
      <c r="M225" s="30"/>
      <c r="N225" s="30"/>
      <c r="O225" s="30"/>
    </row>
    <row r="226" ht="13" customHeight="1" spans="1:15">
      <c r="A226" s="30"/>
      <c r="B226" s="30"/>
      <c r="C226" s="30"/>
      <c r="D226" s="30"/>
      <c r="E226" s="20" t="s">
        <v>446</v>
      </c>
      <c r="F226" s="24" t="s">
        <v>400</v>
      </c>
      <c r="G226" s="30"/>
      <c r="H226" s="38"/>
      <c r="I226" s="30"/>
      <c r="J226" s="30"/>
      <c r="K226" s="30"/>
      <c r="L226" s="30"/>
      <c r="M226" s="30"/>
      <c r="N226" s="30"/>
      <c r="O226" s="30"/>
    </row>
    <row r="227" ht="13" customHeight="1" spans="1:15">
      <c r="A227" s="30"/>
      <c r="B227" s="30"/>
      <c r="C227" s="30"/>
      <c r="D227" s="30"/>
      <c r="E227" s="20" t="s">
        <v>358</v>
      </c>
      <c r="F227" s="24" t="s">
        <v>400</v>
      </c>
      <c r="G227" s="30"/>
      <c r="H227" s="38"/>
      <c r="I227" s="30"/>
      <c r="J227" s="30"/>
      <c r="K227" s="30"/>
      <c r="L227" s="30"/>
      <c r="M227" s="30"/>
      <c r="N227" s="30"/>
      <c r="O227" s="30"/>
    </row>
    <row r="228" ht="13" customHeight="1" spans="1:15">
      <c r="A228" s="30"/>
      <c r="B228" s="30"/>
      <c r="C228" s="30"/>
      <c r="D228" s="30"/>
      <c r="E228" s="20" t="s">
        <v>188</v>
      </c>
      <c r="F228" s="24" t="s">
        <v>400</v>
      </c>
      <c r="G228" s="30"/>
      <c r="H228" s="38"/>
      <c r="I228" s="30"/>
      <c r="J228" s="30"/>
      <c r="K228" s="30"/>
      <c r="L228" s="30"/>
      <c r="M228" s="30"/>
      <c r="N228" s="30"/>
      <c r="O228" s="30"/>
    </row>
    <row r="229" ht="13" customHeight="1" spans="1:15">
      <c r="A229" s="34"/>
      <c r="B229" s="30"/>
      <c r="C229" s="34"/>
      <c r="D229" s="34"/>
      <c r="E229" s="20" t="s">
        <v>351</v>
      </c>
      <c r="F229" s="24" t="s">
        <v>400</v>
      </c>
      <c r="G229" s="34"/>
      <c r="H229" s="38"/>
      <c r="I229" s="34"/>
      <c r="J229" s="34"/>
      <c r="K229" s="34"/>
      <c r="L229" s="34"/>
      <c r="M229" s="34"/>
      <c r="N229" s="34"/>
      <c r="O229" s="34"/>
    </row>
    <row r="230" ht="13" customHeight="1" spans="1:15">
      <c r="A230" s="30"/>
      <c r="B230" s="30"/>
      <c r="C230" s="30" t="s">
        <v>463</v>
      </c>
      <c r="D230" s="30" t="s">
        <v>464</v>
      </c>
      <c r="E230" s="20" t="s">
        <v>36</v>
      </c>
      <c r="F230" s="24" t="s">
        <v>400</v>
      </c>
      <c r="G230" s="30">
        <v>2</v>
      </c>
      <c r="H230" s="20"/>
      <c r="I230" s="28">
        <f>SUM(H230:H237)</f>
        <v>0</v>
      </c>
      <c r="J230" s="28">
        <f>G230*I230</f>
        <v>0</v>
      </c>
      <c r="K230" s="30"/>
      <c r="L230" s="30">
        <v>1</v>
      </c>
      <c r="M230" s="30">
        <v>1</v>
      </c>
      <c r="N230" s="30"/>
      <c r="O230" s="30"/>
    </row>
    <row r="231" ht="13" customHeight="1" spans="1:15">
      <c r="A231" s="30"/>
      <c r="B231" s="30"/>
      <c r="C231" s="30"/>
      <c r="D231" s="30"/>
      <c r="E231" s="20" t="s">
        <v>351</v>
      </c>
      <c r="F231" s="24" t="s">
        <v>400</v>
      </c>
      <c r="G231" s="30"/>
      <c r="H231" s="38"/>
      <c r="I231" s="30"/>
      <c r="J231" s="30"/>
      <c r="K231" s="30"/>
      <c r="L231" s="30"/>
      <c r="M231" s="30"/>
      <c r="N231" s="30"/>
      <c r="O231" s="30"/>
    </row>
    <row r="232" ht="13" customHeight="1" spans="1:15">
      <c r="A232" s="30"/>
      <c r="B232" s="30"/>
      <c r="C232" s="30"/>
      <c r="D232" s="30"/>
      <c r="E232" s="20" t="s">
        <v>188</v>
      </c>
      <c r="F232" s="24" t="s">
        <v>400</v>
      </c>
      <c r="G232" s="30"/>
      <c r="H232" s="38"/>
      <c r="I232" s="30"/>
      <c r="J232" s="30"/>
      <c r="K232" s="30"/>
      <c r="L232" s="30"/>
      <c r="M232" s="30"/>
      <c r="N232" s="30"/>
      <c r="O232" s="30"/>
    </row>
    <row r="233" ht="13" customHeight="1" spans="1:15">
      <c r="A233" s="30"/>
      <c r="B233" s="30"/>
      <c r="C233" s="30"/>
      <c r="D233" s="30"/>
      <c r="E233" s="20" t="s">
        <v>465</v>
      </c>
      <c r="F233" s="24" t="s">
        <v>400</v>
      </c>
      <c r="G233" s="30"/>
      <c r="H233" s="38"/>
      <c r="I233" s="30"/>
      <c r="J233" s="30"/>
      <c r="K233" s="30"/>
      <c r="L233" s="30"/>
      <c r="M233" s="30"/>
      <c r="N233" s="30"/>
      <c r="O233" s="30"/>
    </row>
    <row r="234" ht="13" customHeight="1" spans="1:15">
      <c r="A234" s="30"/>
      <c r="B234" s="30"/>
      <c r="C234" s="30"/>
      <c r="D234" s="30"/>
      <c r="E234" s="20" t="s">
        <v>358</v>
      </c>
      <c r="F234" s="24" t="s">
        <v>400</v>
      </c>
      <c r="G234" s="30"/>
      <c r="H234" s="38"/>
      <c r="I234" s="30"/>
      <c r="J234" s="30"/>
      <c r="K234" s="30"/>
      <c r="L234" s="30"/>
      <c r="M234" s="30"/>
      <c r="N234" s="30"/>
      <c r="O234" s="30"/>
    </row>
    <row r="235" ht="13" customHeight="1" spans="1:15">
      <c r="A235" s="30"/>
      <c r="B235" s="30"/>
      <c r="C235" s="30"/>
      <c r="D235" s="30"/>
      <c r="E235" s="20" t="s">
        <v>350</v>
      </c>
      <c r="F235" s="24" t="s">
        <v>400</v>
      </c>
      <c r="G235" s="30"/>
      <c r="H235" s="38"/>
      <c r="I235" s="30"/>
      <c r="J235" s="30"/>
      <c r="K235" s="30"/>
      <c r="L235" s="30"/>
      <c r="M235" s="30"/>
      <c r="N235" s="30"/>
      <c r="O235" s="30"/>
    </row>
    <row r="236" ht="13" customHeight="1" spans="1:15">
      <c r="A236" s="30"/>
      <c r="B236" s="30"/>
      <c r="C236" s="30"/>
      <c r="D236" s="30"/>
      <c r="E236" s="20" t="s">
        <v>352</v>
      </c>
      <c r="F236" s="24" t="s">
        <v>400</v>
      </c>
      <c r="G236" s="30"/>
      <c r="H236" s="38"/>
      <c r="I236" s="30"/>
      <c r="J236" s="30"/>
      <c r="K236" s="30"/>
      <c r="L236" s="30"/>
      <c r="M236" s="30"/>
      <c r="N236" s="30"/>
      <c r="O236" s="30"/>
    </row>
    <row r="237" ht="13" customHeight="1" spans="1:15">
      <c r="A237" s="34"/>
      <c r="B237" s="34"/>
      <c r="C237" s="34"/>
      <c r="D237" s="34"/>
      <c r="E237" s="20" t="s">
        <v>357</v>
      </c>
      <c r="F237" s="24" t="s">
        <v>400</v>
      </c>
      <c r="G237" s="34"/>
      <c r="H237" s="38"/>
      <c r="I237" s="34"/>
      <c r="J237" s="34"/>
      <c r="K237" s="34"/>
      <c r="L237" s="34"/>
      <c r="M237" s="34"/>
      <c r="N237" s="34"/>
      <c r="O237" s="34"/>
    </row>
    <row r="238" ht="13" customHeight="1" spans="1:15">
      <c r="A238" s="20">
        <v>5</v>
      </c>
      <c r="B238" s="20" t="s">
        <v>383</v>
      </c>
      <c r="C238" s="20" t="s">
        <v>383</v>
      </c>
      <c r="D238" s="20" t="s">
        <v>384</v>
      </c>
      <c r="E238" s="20" t="s">
        <v>334</v>
      </c>
      <c r="F238" s="24" t="s">
        <v>398</v>
      </c>
      <c r="G238" s="20">
        <v>6</v>
      </c>
      <c r="H238" s="20"/>
      <c r="I238" s="20">
        <f>SUM(H238:H246)</f>
        <v>0</v>
      </c>
      <c r="J238" s="20">
        <f>G238*I238</f>
        <v>0</v>
      </c>
      <c r="K238" s="20">
        <v>2</v>
      </c>
      <c r="L238" s="20">
        <v>1</v>
      </c>
      <c r="M238" s="20">
        <v>2</v>
      </c>
      <c r="N238" s="20">
        <v>1</v>
      </c>
      <c r="O238" s="20"/>
    </row>
    <row r="239" ht="13" customHeight="1" spans="1:15">
      <c r="A239" s="20"/>
      <c r="B239" s="20"/>
      <c r="C239" s="20"/>
      <c r="D239" s="20"/>
      <c r="E239" s="20" t="s">
        <v>385</v>
      </c>
      <c r="F239" s="24" t="s">
        <v>398</v>
      </c>
      <c r="G239" s="20"/>
      <c r="H239" s="6"/>
      <c r="I239" s="20"/>
      <c r="J239" s="20"/>
      <c r="K239" s="20"/>
      <c r="L239" s="20"/>
      <c r="M239" s="20"/>
      <c r="N239" s="20"/>
      <c r="O239" s="20"/>
    </row>
    <row r="240" ht="13" customHeight="1" spans="1:15">
      <c r="A240" s="20"/>
      <c r="B240" s="20"/>
      <c r="C240" s="20"/>
      <c r="D240" s="20"/>
      <c r="E240" s="20" t="s">
        <v>333</v>
      </c>
      <c r="F240" s="24" t="s">
        <v>398</v>
      </c>
      <c r="G240" s="20"/>
      <c r="H240" s="6"/>
      <c r="I240" s="20"/>
      <c r="J240" s="20"/>
      <c r="K240" s="20"/>
      <c r="L240" s="20"/>
      <c r="M240" s="20"/>
      <c r="N240" s="20"/>
      <c r="O240" s="20"/>
    </row>
    <row r="241" ht="13" customHeight="1" spans="1:15">
      <c r="A241" s="20"/>
      <c r="B241" s="20"/>
      <c r="C241" s="20"/>
      <c r="D241" s="20"/>
      <c r="E241" s="20" t="s">
        <v>386</v>
      </c>
      <c r="F241" s="24" t="s">
        <v>398</v>
      </c>
      <c r="G241" s="20"/>
      <c r="H241" s="20"/>
      <c r="I241" s="20"/>
      <c r="J241" s="20"/>
      <c r="K241" s="20"/>
      <c r="L241" s="20"/>
      <c r="M241" s="20"/>
      <c r="N241" s="20"/>
      <c r="O241" s="20"/>
    </row>
    <row r="242" ht="13" customHeight="1" spans="1:15">
      <c r="A242" s="20"/>
      <c r="B242" s="20"/>
      <c r="C242" s="20"/>
      <c r="D242" s="20"/>
      <c r="E242" s="20" t="s">
        <v>387</v>
      </c>
      <c r="F242" s="24" t="s">
        <v>400</v>
      </c>
      <c r="G242" s="20"/>
      <c r="H242" s="20"/>
      <c r="I242" s="20"/>
      <c r="J242" s="20"/>
      <c r="K242" s="20"/>
      <c r="L242" s="20"/>
      <c r="M242" s="20"/>
      <c r="N242" s="20"/>
      <c r="O242" s="20"/>
    </row>
    <row r="243" ht="13" customHeight="1" spans="1:15">
      <c r="A243" s="20"/>
      <c r="B243" s="20"/>
      <c r="C243" s="20"/>
      <c r="D243" s="20"/>
      <c r="E243" s="20" t="s">
        <v>388</v>
      </c>
      <c r="F243" s="24" t="s">
        <v>400</v>
      </c>
      <c r="G243" s="20"/>
      <c r="H243" s="6"/>
      <c r="I243" s="20"/>
      <c r="J243" s="20"/>
      <c r="K243" s="20"/>
      <c r="L243" s="20"/>
      <c r="M243" s="20"/>
      <c r="N243" s="20"/>
      <c r="O243" s="20"/>
    </row>
    <row r="244" ht="13" customHeight="1" spans="1:15">
      <c r="A244" s="20"/>
      <c r="B244" s="20"/>
      <c r="C244" s="20"/>
      <c r="D244" s="20"/>
      <c r="E244" s="20" t="s">
        <v>389</v>
      </c>
      <c r="F244" s="24" t="s">
        <v>400</v>
      </c>
      <c r="G244" s="20"/>
      <c r="H244" s="20"/>
      <c r="I244" s="20"/>
      <c r="J244" s="20"/>
      <c r="K244" s="20"/>
      <c r="L244" s="20"/>
      <c r="M244" s="20"/>
      <c r="N244" s="20"/>
      <c r="O244" s="20"/>
    </row>
    <row r="245" ht="13" customHeight="1" spans="1:15">
      <c r="A245" s="20"/>
      <c r="B245" s="20"/>
      <c r="C245" s="20"/>
      <c r="D245" s="20"/>
      <c r="E245" s="20" t="s">
        <v>390</v>
      </c>
      <c r="F245" s="24" t="s">
        <v>400</v>
      </c>
      <c r="G245" s="20"/>
      <c r="H245" s="6"/>
      <c r="I245" s="20"/>
      <c r="J245" s="20"/>
      <c r="K245" s="20"/>
      <c r="L245" s="20"/>
      <c r="M245" s="20"/>
      <c r="N245" s="20"/>
      <c r="O245" s="20"/>
    </row>
    <row r="246" ht="13" customHeight="1" spans="1:15">
      <c r="A246" s="20"/>
      <c r="B246" s="20"/>
      <c r="C246" s="20"/>
      <c r="D246" s="20"/>
      <c r="E246" s="20" t="s">
        <v>107</v>
      </c>
      <c r="F246" s="24" t="s">
        <v>400</v>
      </c>
      <c r="G246" s="20"/>
      <c r="H246" s="6"/>
      <c r="I246" s="20"/>
      <c r="J246" s="20"/>
      <c r="K246" s="20"/>
      <c r="L246" s="20"/>
      <c r="M246" s="20"/>
      <c r="N246" s="20"/>
      <c r="O246" s="20"/>
    </row>
    <row r="247" ht="14" customHeight="1" spans="1:14">
      <c r="A247" s="40"/>
      <c r="B247" s="40"/>
      <c r="C247" s="40"/>
      <c r="D247" s="40"/>
      <c r="E247" s="40"/>
      <c r="F247" s="41"/>
      <c r="G247" s="40">
        <f>SUM(G3:G246)</f>
        <v>130</v>
      </c>
      <c r="H247" s="42"/>
      <c r="I247" s="40"/>
      <c r="J247" s="40">
        <f>SUM(J3:J246)</f>
        <v>0</v>
      </c>
      <c r="K247" s="40">
        <f>SUM(K3:K246)</f>
        <v>35</v>
      </c>
      <c r="L247" s="40">
        <f>SUM(L3:L246)</f>
        <v>33</v>
      </c>
      <c r="M247" s="40">
        <f>SUM(M3:M246)</f>
        <v>38</v>
      </c>
      <c r="N247" s="40">
        <f>SUM(N3:N246)</f>
        <v>24</v>
      </c>
    </row>
  </sheetData>
  <autoFilter ref="A2:F247">
    <extLst/>
  </autoFilter>
  <mergeCells count="337">
    <mergeCell ref="A1:O1"/>
    <mergeCell ref="A3:A40"/>
    <mergeCell ref="A41:A148"/>
    <mergeCell ref="A149:A181"/>
    <mergeCell ref="A182:A229"/>
    <mergeCell ref="A230:A237"/>
    <mergeCell ref="A238:A246"/>
    <mergeCell ref="B3:B40"/>
    <mergeCell ref="B41:B148"/>
    <mergeCell ref="B149:B181"/>
    <mergeCell ref="B182:B237"/>
    <mergeCell ref="B238:B246"/>
    <mergeCell ref="C3:C20"/>
    <mergeCell ref="C21:C25"/>
    <mergeCell ref="C26:C40"/>
    <mergeCell ref="C41:C51"/>
    <mergeCell ref="C52:C91"/>
    <mergeCell ref="C92:C113"/>
    <mergeCell ref="C114:C131"/>
    <mergeCell ref="C132:C143"/>
    <mergeCell ref="C144:C148"/>
    <mergeCell ref="C149:C153"/>
    <mergeCell ref="C154:C165"/>
    <mergeCell ref="C166:C178"/>
    <mergeCell ref="C179:C181"/>
    <mergeCell ref="C182:C196"/>
    <mergeCell ref="C197:C210"/>
    <mergeCell ref="C211:C221"/>
    <mergeCell ref="C222:C229"/>
    <mergeCell ref="C230:C237"/>
    <mergeCell ref="C238:C246"/>
    <mergeCell ref="D3:D8"/>
    <mergeCell ref="D9:D13"/>
    <mergeCell ref="D14:D20"/>
    <mergeCell ref="D21:D25"/>
    <mergeCell ref="D26:D32"/>
    <mergeCell ref="D33:D36"/>
    <mergeCell ref="D37:D40"/>
    <mergeCell ref="D41:D51"/>
    <mergeCell ref="D52:D61"/>
    <mergeCell ref="D62:D71"/>
    <mergeCell ref="D72:D81"/>
    <mergeCell ref="D82:D91"/>
    <mergeCell ref="D92:D102"/>
    <mergeCell ref="D103:D113"/>
    <mergeCell ref="D114:D123"/>
    <mergeCell ref="D124:D131"/>
    <mergeCell ref="D132:D143"/>
    <mergeCell ref="D144:D148"/>
    <mergeCell ref="D149:D153"/>
    <mergeCell ref="D154:D161"/>
    <mergeCell ref="D162:D165"/>
    <mergeCell ref="D166:D170"/>
    <mergeCell ref="D171:D174"/>
    <mergeCell ref="D175:D178"/>
    <mergeCell ref="D179:D181"/>
    <mergeCell ref="D182:D188"/>
    <mergeCell ref="D189:D196"/>
    <mergeCell ref="D197:D203"/>
    <mergeCell ref="D204:D210"/>
    <mergeCell ref="D211:D217"/>
    <mergeCell ref="D218:D221"/>
    <mergeCell ref="D222:D229"/>
    <mergeCell ref="D230:D237"/>
    <mergeCell ref="D238:D246"/>
    <mergeCell ref="G3:G8"/>
    <mergeCell ref="G9:G13"/>
    <mergeCell ref="G14:G20"/>
    <mergeCell ref="G21:G25"/>
    <mergeCell ref="G26:G32"/>
    <mergeCell ref="G33:G36"/>
    <mergeCell ref="G37:G40"/>
    <mergeCell ref="G41:G51"/>
    <mergeCell ref="G52:G61"/>
    <mergeCell ref="G62:G71"/>
    <mergeCell ref="G72:G81"/>
    <mergeCell ref="G82:G91"/>
    <mergeCell ref="G92:G102"/>
    <mergeCell ref="G103:G113"/>
    <mergeCell ref="G114:G123"/>
    <mergeCell ref="G124:G131"/>
    <mergeCell ref="G132:G143"/>
    <mergeCell ref="G144:G148"/>
    <mergeCell ref="G149:G153"/>
    <mergeCell ref="G154:G161"/>
    <mergeCell ref="G162:G165"/>
    <mergeCell ref="G166:G170"/>
    <mergeCell ref="G171:G174"/>
    <mergeCell ref="G175:G178"/>
    <mergeCell ref="G179:G181"/>
    <mergeCell ref="G182:G188"/>
    <mergeCell ref="G189:G196"/>
    <mergeCell ref="G197:G203"/>
    <mergeCell ref="G204:G210"/>
    <mergeCell ref="G211:G217"/>
    <mergeCell ref="G218:G221"/>
    <mergeCell ref="G222:G229"/>
    <mergeCell ref="G230:G237"/>
    <mergeCell ref="G238:G246"/>
    <mergeCell ref="I3:I8"/>
    <mergeCell ref="I9:I13"/>
    <mergeCell ref="I14:I20"/>
    <mergeCell ref="I21:I25"/>
    <mergeCell ref="I26:I32"/>
    <mergeCell ref="I33:I36"/>
    <mergeCell ref="I37:I40"/>
    <mergeCell ref="I41:I51"/>
    <mergeCell ref="I52:I61"/>
    <mergeCell ref="I62:I71"/>
    <mergeCell ref="I72:I81"/>
    <mergeCell ref="I82:I91"/>
    <mergeCell ref="I92:I102"/>
    <mergeCell ref="I103:I113"/>
    <mergeCell ref="I114:I123"/>
    <mergeCell ref="I124:I131"/>
    <mergeCell ref="I132:I143"/>
    <mergeCell ref="I144:I148"/>
    <mergeCell ref="I149:I153"/>
    <mergeCell ref="I154:I161"/>
    <mergeCell ref="I162:I165"/>
    <mergeCell ref="I166:I170"/>
    <mergeCell ref="I171:I174"/>
    <mergeCell ref="I175:I178"/>
    <mergeCell ref="I179:I181"/>
    <mergeCell ref="I182:I188"/>
    <mergeCell ref="I189:I196"/>
    <mergeCell ref="I197:I203"/>
    <mergeCell ref="I204:I210"/>
    <mergeCell ref="I211:I217"/>
    <mergeCell ref="I218:I221"/>
    <mergeCell ref="I222:I229"/>
    <mergeCell ref="I230:I237"/>
    <mergeCell ref="I238:I246"/>
    <mergeCell ref="J3:J8"/>
    <mergeCell ref="J9:J13"/>
    <mergeCell ref="J14:J20"/>
    <mergeCell ref="J21:J25"/>
    <mergeCell ref="J26:J32"/>
    <mergeCell ref="J33:J36"/>
    <mergeCell ref="J37:J40"/>
    <mergeCell ref="J41:J51"/>
    <mergeCell ref="J52:J61"/>
    <mergeCell ref="J62:J71"/>
    <mergeCell ref="J72:J81"/>
    <mergeCell ref="J82:J91"/>
    <mergeCell ref="J92:J102"/>
    <mergeCell ref="J103:J113"/>
    <mergeCell ref="J114:J123"/>
    <mergeCell ref="J124:J131"/>
    <mergeCell ref="J132:J143"/>
    <mergeCell ref="J144:J148"/>
    <mergeCell ref="J149:J153"/>
    <mergeCell ref="J154:J161"/>
    <mergeCell ref="J162:J165"/>
    <mergeCell ref="J166:J170"/>
    <mergeCell ref="J171:J174"/>
    <mergeCell ref="J175:J178"/>
    <mergeCell ref="J179:J181"/>
    <mergeCell ref="J182:J188"/>
    <mergeCell ref="J189:J196"/>
    <mergeCell ref="J197:J203"/>
    <mergeCell ref="J204:J210"/>
    <mergeCell ref="J211:J217"/>
    <mergeCell ref="J218:J221"/>
    <mergeCell ref="J222:J229"/>
    <mergeCell ref="J230:J237"/>
    <mergeCell ref="J238:J246"/>
    <mergeCell ref="K3:K8"/>
    <mergeCell ref="K9:K13"/>
    <mergeCell ref="K14:K20"/>
    <mergeCell ref="K21:K25"/>
    <mergeCell ref="K26:K32"/>
    <mergeCell ref="K33:K36"/>
    <mergeCell ref="K37:K40"/>
    <mergeCell ref="K41:K51"/>
    <mergeCell ref="K52:K61"/>
    <mergeCell ref="K62:K71"/>
    <mergeCell ref="K72:K81"/>
    <mergeCell ref="K82:K91"/>
    <mergeCell ref="K92:K102"/>
    <mergeCell ref="K103:K113"/>
    <mergeCell ref="K114:K123"/>
    <mergeCell ref="K124:K131"/>
    <mergeCell ref="K132:K143"/>
    <mergeCell ref="K144:K148"/>
    <mergeCell ref="K149:K153"/>
    <mergeCell ref="K154:K161"/>
    <mergeCell ref="K162:K165"/>
    <mergeCell ref="K166:K170"/>
    <mergeCell ref="K171:K174"/>
    <mergeCell ref="K175:K178"/>
    <mergeCell ref="K179:K181"/>
    <mergeCell ref="K182:K188"/>
    <mergeCell ref="K189:K196"/>
    <mergeCell ref="K197:K203"/>
    <mergeCell ref="K204:K210"/>
    <mergeCell ref="K211:K217"/>
    <mergeCell ref="K218:K221"/>
    <mergeCell ref="K222:K229"/>
    <mergeCell ref="K230:K237"/>
    <mergeCell ref="K238:K246"/>
    <mergeCell ref="L3:L8"/>
    <mergeCell ref="L9:L13"/>
    <mergeCell ref="L14:L20"/>
    <mergeCell ref="L21:L25"/>
    <mergeCell ref="L26:L32"/>
    <mergeCell ref="L33:L36"/>
    <mergeCell ref="L37:L40"/>
    <mergeCell ref="L41:L51"/>
    <mergeCell ref="L52:L61"/>
    <mergeCell ref="L62:L71"/>
    <mergeCell ref="L72:L81"/>
    <mergeCell ref="L82:L91"/>
    <mergeCell ref="L92:L102"/>
    <mergeCell ref="L103:L113"/>
    <mergeCell ref="L114:L123"/>
    <mergeCell ref="L124:L131"/>
    <mergeCell ref="L132:L143"/>
    <mergeCell ref="L144:L148"/>
    <mergeCell ref="L149:L153"/>
    <mergeCell ref="L154:L161"/>
    <mergeCell ref="L162:L165"/>
    <mergeCell ref="L166:L170"/>
    <mergeCell ref="L171:L174"/>
    <mergeCell ref="L175:L178"/>
    <mergeCell ref="L179:L181"/>
    <mergeCell ref="L182:L188"/>
    <mergeCell ref="L189:L196"/>
    <mergeCell ref="L197:L203"/>
    <mergeCell ref="L204:L210"/>
    <mergeCell ref="L211:L217"/>
    <mergeCell ref="L218:L221"/>
    <mergeCell ref="L222:L229"/>
    <mergeCell ref="L230:L237"/>
    <mergeCell ref="L238:L246"/>
    <mergeCell ref="M3:M8"/>
    <mergeCell ref="M9:M13"/>
    <mergeCell ref="M14:M20"/>
    <mergeCell ref="M21:M25"/>
    <mergeCell ref="M26:M32"/>
    <mergeCell ref="M33:M36"/>
    <mergeCell ref="M37:M40"/>
    <mergeCell ref="M41:M51"/>
    <mergeCell ref="M52:M61"/>
    <mergeCell ref="M62:M71"/>
    <mergeCell ref="M72:M81"/>
    <mergeCell ref="M82:M91"/>
    <mergeCell ref="M92:M102"/>
    <mergeCell ref="M103:M113"/>
    <mergeCell ref="M114:M123"/>
    <mergeCell ref="M124:M131"/>
    <mergeCell ref="M132:M143"/>
    <mergeCell ref="M144:M148"/>
    <mergeCell ref="M149:M153"/>
    <mergeCell ref="M154:M161"/>
    <mergeCell ref="M162:M165"/>
    <mergeCell ref="M166:M170"/>
    <mergeCell ref="M171:M174"/>
    <mergeCell ref="M175:M178"/>
    <mergeCell ref="M179:M181"/>
    <mergeCell ref="M182:M188"/>
    <mergeCell ref="M189:M196"/>
    <mergeCell ref="M197:M203"/>
    <mergeCell ref="M204:M210"/>
    <mergeCell ref="M211:M217"/>
    <mergeCell ref="M218:M221"/>
    <mergeCell ref="M222:M229"/>
    <mergeCell ref="M230:M237"/>
    <mergeCell ref="M238:M246"/>
    <mergeCell ref="N3:N8"/>
    <mergeCell ref="N9:N13"/>
    <mergeCell ref="N14:N20"/>
    <mergeCell ref="N21:N25"/>
    <mergeCell ref="N26:N32"/>
    <mergeCell ref="N33:N36"/>
    <mergeCell ref="N37:N40"/>
    <mergeCell ref="N41:N51"/>
    <mergeCell ref="N52:N61"/>
    <mergeCell ref="N62:N71"/>
    <mergeCell ref="N72:N81"/>
    <mergeCell ref="N82:N91"/>
    <mergeCell ref="N92:N102"/>
    <mergeCell ref="N103:N113"/>
    <mergeCell ref="N114:N123"/>
    <mergeCell ref="N124:N131"/>
    <mergeCell ref="N132:N143"/>
    <mergeCell ref="N144:N148"/>
    <mergeCell ref="N149:N153"/>
    <mergeCell ref="N154:N161"/>
    <mergeCell ref="N162:N165"/>
    <mergeCell ref="N166:N170"/>
    <mergeCell ref="N171:N174"/>
    <mergeCell ref="N175:N178"/>
    <mergeCell ref="N179:N181"/>
    <mergeCell ref="N182:N188"/>
    <mergeCell ref="N189:N196"/>
    <mergeCell ref="N197:N203"/>
    <mergeCell ref="N204:N210"/>
    <mergeCell ref="N211:N217"/>
    <mergeCell ref="N218:N221"/>
    <mergeCell ref="N222:N229"/>
    <mergeCell ref="N230:N237"/>
    <mergeCell ref="N238:N246"/>
    <mergeCell ref="O3:O8"/>
    <mergeCell ref="O9:O13"/>
    <mergeCell ref="O14:O20"/>
    <mergeCell ref="O21:O25"/>
    <mergeCell ref="O26:O32"/>
    <mergeCell ref="O33:O36"/>
    <mergeCell ref="O37:O40"/>
    <mergeCell ref="O41:O51"/>
    <mergeCell ref="O52:O61"/>
    <mergeCell ref="O62:O71"/>
    <mergeCell ref="O72:O81"/>
    <mergeCell ref="O82:O91"/>
    <mergeCell ref="O92:O102"/>
    <mergeCell ref="O103:O113"/>
    <mergeCell ref="O114:O123"/>
    <mergeCell ref="O124:O131"/>
    <mergeCell ref="O132:O143"/>
    <mergeCell ref="O144:O148"/>
    <mergeCell ref="O149:O153"/>
    <mergeCell ref="O154:O161"/>
    <mergeCell ref="O162:O165"/>
    <mergeCell ref="O166:O170"/>
    <mergeCell ref="O171:O174"/>
    <mergeCell ref="O175:O178"/>
    <mergeCell ref="O179:O181"/>
    <mergeCell ref="O182:O188"/>
    <mergeCell ref="O189:O196"/>
    <mergeCell ref="O197:O203"/>
    <mergeCell ref="O204:O210"/>
    <mergeCell ref="O211:O217"/>
    <mergeCell ref="O218:O221"/>
    <mergeCell ref="O222:O229"/>
    <mergeCell ref="O230:O237"/>
    <mergeCell ref="O238:O246"/>
  </mergeCells>
  <pageMargins left="0.7" right="0.7" top="0.275" bottom="0.275" header="0.156944444444444" footer="0.0784722222222222"/>
  <pageSetup paperSize="9" scale="97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2"/>
  <sheetViews>
    <sheetView workbookViewId="0">
      <selection activeCell="J102" sqref="J102:O102"/>
    </sheetView>
  </sheetViews>
  <sheetFormatPr defaultColWidth="9" defaultRowHeight="14.25"/>
  <cols>
    <col min="1" max="1" width="6.41666666666667" style="16" customWidth="1"/>
    <col min="2" max="5" width="9" style="16"/>
    <col min="6" max="6" width="29.4166666666667" style="16" customWidth="1"/>
    <col min="7" max="7" width="6.33333333333333" style="16" customWidth="1"/>
    <col min="8" max="8" width="9" style="16"/>
    <col min="9" max="10" width="6.25" style="16" customWidth="1"/>
    <col min="11" max="14" width="5.5" style="16" customWidth="1"/>
    <col min="15" max="16384" width="9" style="16"/>
  </cols>
  <sheetData>
    <row r="1" ht="18" spans="1:15">
      <c r="A1" s="17" t="s">
        <v>466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ht="40" customHeight="1" spans="1:15">
      <c r="A2" s="3" t="s">
        <v>1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12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3" t="s">
        <v>26</v>
      </c>
    </row>
    <row r="3" ht="14.5" customHeight="1" spans="1:15">
      <c r="A3" s="5">
        <v>1</v>
      </c>
      <c r="B3" s="5" t="s">
        <v>27</v>
      </c>
      <c r="C3" s="4" t="s">
        <v>28</v>
      </c>
      <c r="D3" s="4" t="s">
        <v>28</v>
      </c>
      <c r="E3" s="4" t="s">
        <v>28</v>
      </c>
      <c r="F3" s="4" t="s">
        <v>29</v>
      </c>
      <c r="G3" s="4">
        <v>12</v>
      </c>
      <c r="H3" s="6"/>
      <c r="I3" s="4">
        <f>SUM(H3:H7)</f>
        <v>0</v>
      </c>
      <c r="J3" s="4">
        <f>I3*G3</f>
        <v>0</v>
      </c>
      <c r="K3" s="4">
        <v>3</v>
      </c>
      <c r="L3" s="4">
        <v>3</v>
      </c>
      <c r="M3" s="4">
        <v>3</v>
      </c>
      <c r="N3" s="4">
        <v>3</v>
      </c>
      <c r="O3" s="4"/>
    </row>
    <row r="4" ht="14.5" customHeight="1" spans="1:15">
      <c r="A4" s="7"/>
      <c r="B4" s="7"/>
      <c r="C4" s="4"/>
      <c r="D4" s="4"/>
      <c r="E4" s="4"/>
      <c r="F4" s="4" t="s">
        <v>102</v>
      </c>
      <c r="G4" s="4"/>
      <c r="H4" s="6"/>
      <c r="I4" s="4"/>
      <c r="J4" s="4"/>
      <c r="K4" s="4"/>
      <c r="L4" s="4"/>
      <c r="M4" s="4"/>
      <c r="N4" s="4"/>
      <c r="O4" s="4"/>
    </row>
    <row r="5" ht="14.5" customHeight="1" spans="1:15">
      <c r="A5" s="7"/>
      <c r="B5" s="7"/>
      <c r="C5" s="4"/>
      <c r="D5" s="4"/>
      <c r="E5" s="4"/>
      <c r="F5" s="4" t="s">
        <v>31</v>
      </c>
      <c r="G5" s="4"/>
      <c r="H5" s="6"/>
      <c r="I5" s="4"/>
      <c r="J5" s="4"/>
      <c r="K5" s="4"/>
      <c r="L5" s="4"/>
      <c r="M5" s="4"/>
      <c r="N5" s="4"/>
      <c r="O5" s="4"/>
    </row>
    <row r="6" ht="14.5" customHeight="1" spans="1:15">
      <c r="A6" s="7"/>
      <c r="B6" s="7"/>
      <c r="C6" s="4"/>
      <c r="D6" s="4"/>
      <c r="E6" s="4"/>
      <c r="F6" s="4" t="s">
        <v>32</v>
      </c>
      <c r="G6" s="4"/>
      <c r="H6" s="6"/>
      <c r="I6" s="4"/>
      <c r="J6" s="4"/>
      <c r="K6" s="4"/>
      <c r="L6" s="4"/>
      <c r="M6" s="4"/>
      <c r="N6" s="4"/>
      <c r="O6" s="4"/>
    </row>
    <row r="7" ht="14.5" customHeight="1" spans="1:15">
      <c r="A7" s="7"/>
      <c r="B7" s="7"/>
      <c r="C7" s="4"/>
      <c r="D7" s="4"/>
      <c r="E7" s="4"/>
      <c r="F7" s="4" t="s">
        <v>33</v>
      </c>
      <c r="G7" s="4"/>
      <c r="H7" s="6"/>
      <c r="I7" s="4"/>
      <c r="J7" s="4"/>
      <c r="K7" s="4"/>
      <c r="L7" s="4"/>
      <c r="M7" s="4"/>
      <c r="N7" s="4"/>
      <c r="O7" s="4"/>
    </row>
    <row r="8" ht="14.5" customHeight="1" spans="1:15">
      <c r="A8" s="7">
        <v>2</v>
      </c>
      <c r="B8" s="7"/>
      <c r="C8" s="5" t="s">
        <v>39</v>
      </c>
      <c r="D8" s="5" t="s">
        <v>39</v>
      </c>
      <c r="E8" s="5" t="s">
        <v>39</v>
      </c>
      <c r="F8" s="4" t="s">
        <v>36</v>
      </c>
      <c r="G8" s="5">
        <v>4</v>
      </c>
      <c r="H8" s="6"/>
      <c r="I8" s="5">
        <f>SUM(H8:H12)</f>
        <v>0</v>
      </c>
      <c r="J8" s="5">
        <f>G8*I8</f>
        <v>0</v>
      </c>
      <c r="K8" s="5"/>
      <c r="L8" s="5">
        <v>2</v>
      </c>
      <c r="M8" s="5" t="s">
        <v>53</v>
      </c>
      <c r="N8" s="5">
        <v>2</v>
      </c>
      <c r="O8" s="5"/>
    </row>
    <row r="9" ht="14.5" customHeight="1" spans="1:15">
      <c r="A9" s="7"/>
      <c r="B9" s="7"/>
      <c r="C9" s="7"/>
      <c r="D9" s="7"/>
      <c r="E9" s="7"/>
      <c r="F9" s="4" t="s">
        <v>42</v>
      </c>
      <c r="G9" s="7"/>
      <c r="H9" s="6"/>
      <c r="I9" s="7"/>
      <c r="J9" s="7"/>
      <c r="K9" s="7"/>
      <c r="L9" s="7"/>
      <c r="M9" s="7"/>
      <c r="N9" s="7"/>
      <c r="O9" s="7"/>
    </row>
    <row r="10" ht="14.5" customHeight="1" spans="1:15">
      <c r="A10" s="7"/>
      <c r="B10" s="7"/>
      <c r="C10" s="7"/>
      <c r="D10" s="7"/>
      <c r="E10" s="7"/>
      <c r="F10" s="4" t="s">
        <v>70</v>
      </c>
      <c r="G10" s="7"/>
      <c r="H10" s="6"/>
      <c r="I10" s="7"/>
      <c r="J10" s="7"/>
      <c r="K10" s="7"/>
      <c r="L10" s="7"/>
      <c r="M10" s="7"/>
      <c r="N10" s="7"/>
      <c r="O10" s="7"/>
    </row>
    <row r="11" ht="14.5" customHeight="1" spans="1:15">
      <c r="A11" s="7"/>
      <c r="B11" s="7"/>
      <c r="C11" s="7"/>
      <c r="D11" s="7"/>
      <c r="E11" s="7"/>
      <c r="F11" s="4" t="s">
        <v>71</v>
      </c>
      <c r="G11" s="7"/>
      <c r="H11" s="6"/>
      <c r="I11" s="7"/>
      <c r="J11" s="7"/>
      <c r="K11" s="7"/>
      <c r="L11" s="7"/>
      <c r="M11" s="7"/>
      <c r="N11" s="7"/>
      <c r="O11" s="7"/>
    </row>
    <row r="12" ht="14.5" customHeight="1" spans="1:15">
      <c r="A12" s="8"/>
      <c r="B12" s="8"/>
      <c r="C12" s="7"/>
      <c r="D12" s="7"/>
      <c r="E12" s="7"/>
      <c r="F12" s="4" t="s">
        <v>47</v>
      </c>
      <c r="G12" s="7"/>
      <c r="H12" s="6"/>
      <c r="I12" s="7"/>
      <c r="J12" s="7"/>
      <c r="K12" s="7"/>
      <c r="L12" s="7"/>
      <c r="M12" s="7"/>
      <c r="N12" s="7"/>
      <c r="O12" s="7"/>
    </row>
    <row r="13" ht="14.5" customHeight="1" spans="1:15">
      <c r="A13" s="4">
        <v>2</v>
      </c>
      <c r="B13" s="4" t="s">
        <v>179</v>
      </c>
      <c r="C13" s="4" t="s">
        <v>180</v>
      </c>
      <c r="D13" s="4" t="s">
        <v>180</v>
      </c>
      <c r="E13" s="4" t="s">
        <v>181</v>
      </c>
      <c r="F13" s="15" t="s">
        <v>36</v>
      </c>
      <c r="G13" s="4">
        <v>5</v>
      </c>
      <c r="H13" s="6"/>
      <c r="I13" s="4">
        <f>SUM(H13:H24)</f>
        <v>0</v>
      </c>
      <c r="J13" s="4">
        <f>G13*I13</f>
        <v>0</v>
      </c>
      <c r="K13" s="4" t="s">
        <v>53</v>
      </c>
      <c r="L13" s="4">
        <v>3</v>
      </c>
      <c r="M13" s="4" t="s">
        <v>53</v>
      </c>
      <c r="N13" s="4">
        <v>2</v>
      </c>
      <c r="O13" s="4"/>
    </row>
    <row r="14" ht="14.5" customHeight="1" spans="1:15">
      <c r="A14" s="4"/>
      <c r="B14" s="4"/>
      <c r="C14" s="4"/>
      <c r="D14" s="4"/>
      <c r="E14" s="4"/>
      <c r="F14" s="4" t="s">
        <v>182</v>
      </c>
      <c r="G14" s="4"/>
      <c r="H14" s="18"/>
      <c r="I14" s="4"/>
      <c r="J14" s="4"/>
      <c r="K14" s="4"/>
      <c r="L14" s="4"/>
      <c r="M14" s="4"/>
      <c r="N14" s="4"/>
      <c r="O14" s="4"/>
    </row>
    <row r="15" ht="14.5" customHeight="1" spans="1:15">
      <c r="A15" s="4"/>
      <c r="B15" s="4"/>
      <c r="C15" s="4"/>
      <c r="D15" s="4"/>
      <c r="E15" s="4"/>
      <c r="F15" s="4" t="s">
        <v>183</v>
      </c>
      <c r="G15" s="4"/>
      <c r="H15" s="18"/>
      <c r="I15" s="4"/>
      <c r="J15" s="4"/>
      <c r="K15" s="4"/>
      <c r="L15" s="4"/>
      <c r="M15" s="4"/>
      <c r="N15" s="4"/>
      <c r="O15" s="4"/>
    </row>
    <row r="16" ht="14.5" customHeight="1" spans="1:15">
      <c r="A16" s="4"/>
      <c r="B16" s="4"/>
      <c r="C16" s="4"/>
      <c r="D16" s="4"/>
      <c r="E16" s="4"/>
      <c r="F16" s="4" t="s">
        <v>184</v>
      </c>
      <c r="G16" s="4"/>
      <c r="H16" s="18"/>
      <c r="I16" s="4"/>
      <c r="J16" s="4"/>
      <c r="K16" s="4"/>
      <c r="L16" s="4"/>
      <c r="M16" s="4"/>
      <c r="N16" s="4"/>
      <c r="O16" s="4"/>
    </row>
    <row r="17" ht="14.5" customHeight="1" spans="1:15">
      <c r="A17" s="4"/>
      <c r="B17" s="4"/>
      <c r="C17" s="4"/>
      <c r="D17" s="4"/>
      <c r="E17" s="4"/>
      <c r="F17" s="4" t="s">
        <v>185</v>
      </c>
      <c r="G17" s="4"/>
      <c r="H17" s="18"/>
      <c r="I17" s="4"/>
      <c r="J17" s="4"/>
      <c r="K17" s="4"/>
      <c r="L17" s="4"/>
      <c r="M17" s="4"/>
      <c r="N17" s="4"/>
      <c r="O17" s="4"/>
    </row>
    <row r="18" ht="14.5" customHeight="1" spans="1:15">
      <c r="A18" s="4"/>
      <c r="B18" s="4"/>
      <c r="C18" s="4"/>
      <c r="D18" s="4"/>
      <c r="E18" s="4"/>
      <c r="F18" s="4" t="s">
        <v>186</v>
      </c>
      <c r="G18" s="4"/>
      <c r="H18" s="18"/>
      <c r="I18" s="4"/>
      <c r="J18" s="4"/>
      <c r="K18" s="4"/>
      <c r="L18" s="4"/>
      <c r="M18" s="4"/>
      <c r="N18" s="4"/>
      <c r="O18" s="4"/>
    </row>
    <row r="19" ht="14.5" customHeight="1" spans="1:15">
      <c r="A19" s="4"/>
      <c r="B19" s="4"/>
      <c r="C19" s="4"/>
      <c r="D19" s="4"/>
      <c r="E19" s="4"/>
      <c r="F19" s="4" t="s">
        <v>187</v>
      </c>
      <c r="G19" s="4"/>
      <c r="H19" s="18"/>
      <c r="I19" s="4"/>
      <c r="J19" s="4"/>
      <c r="K19" s="4"/>
      <c r="L19" s="4"/>
      <c r="M19" s="4"/>
      <c r="N19" s="4"/>
      <c r="O19" s="4"/>
    </row>
    <row r="20" ht="14.5" customHeight="1" spans="1:15">
      <c r="A20" s="4"/>
      <c r="B20" s="4"/>
      <c r="C20" s="4"/>
      <c r="D20" s="4"/>
      <c r="E20" s="4"/>
      <c r="F20" s="4" t="s">
        <v>188</v>
      </c>
      <c r="G20" s="4"/>
      <c r="H20" s="18"/>
      <c r="I20" s="4"/>
      <c r="J20" s="4"/>
      <c r="K20" s="4"/>
      <c r="L20" s="4"/>
      <c r="M20" s="4"/>
      <c r="N20" s="4"/>
      <c r="O20" s="4"/>
    </row>
    <row r="21" ht="14.5" customHeight="1" spans="1:15">
      <c r="A21" s="4"/>
      <c r="B21" s="4"/>
      <c r="C21" s="4"/>
      <c r="D21" s="4"/>
      <c r="E21" s="4"/>
      <c r="F21" s="4" t="s">
        <v>189</v>
      </c>
      <c r="G21" s="4"/>
      <c r="H21" s="18"/>
      <c r="I21" s="4"/>
      <c r="J21" s="4"/>
      <c r="K21" s="4"/>
      <c r="L21" s="4"/>
      <c r="M21" s="4"/>
      <c r="N21" s="4"/>
      <c r="O21" s="4"/>
    </row>
    <row r="22" ht="14.5" customHeight="1" spans="1:15">
      <c r="A22" s="4"/>
      <c r="B22" s="4"/>
      <c r="C22" s="4"/>
      <c r="D22" s="4"/>
      <c r="E22" s="4"/>
      <c r="F22" s="4" t="s">
        <v>190</v>
      </c>
      <c r="G22" s="4"/>
      <c r="H22" s="18"/>
      <c r="I22" s="4"/>
      <c r="J22" s="4"/>
      <c r="K22" s="4"/>
      <c r="L22" s="4"/>
      <c r="M22" s="4"/>
      <c r="N22" s="4"/>
      <c r="O22" s="4"/>
    </row>
    <row r="23" ht="14.5" customHeight="1" spans="1:15">
      <c r="A23" s="4"/>
      <c r="B23" s="4"/>
      <c r="C23" s="4"/>
      <c r="D23" s="4"/>
      <c r="E23" s="4"/>
      <c r="F23" s="4" t="s">
        <v>191</v>
      </c>
      <c r="G23" s="4"/>
      <c r="H23" s="18"/>
      <c r="I23" s="4"/>
      <c r="J23" s="4"/>
      <c r="K23" s="4"/>
      <c r="L23" s="4"/>
      <c r="M23" s="4"/>
      <c r="N23" s="4"/>
      <c r="O23" s="4"/>
    </row>
    <row r="24" ht="14.5" customHeight="1" spans="1:15">
      <c r="A24" s="4"/>
      <c r="B24" s="4"/>
      <c r="C24" s="4"/>
      <c r="D24" s="4"/>
      <c r="E24" s="4"/>
      <c r="F24" s="4" t="s">
        <v>192</v>
      </c>
      <c r="G24" s="4"/>
      <c r="H24" s="18"/>
      <c r="I24" s="4"/>
      <c r="J24" s="4"/>
      <c r="K24" s="4"/>
      <c r="L24" s="4"/>
      <c r="M24" s="4"/>
      <c r="N24" s="4"/>
      <c r="O24" s="4"/>
    </row>
    <row r="25" ht="14.5" customHeight="1" spans="1:15">
      <c r="A25" s="5">
        <v>3</v>
      </c>
      <c r="B25" s="5" t="s">
        <v>193</v>
      </c>
      <c r="C25" s="4" t="s">
        <v>194</v>
      </c>
      <c r="D25" s="4" t="s">
        <v>195</v>
      </c>
      <c r="E25" s="4" t="s">
        <v>195</v>
      </c>
      <c r="F25" s="4" t="s">
        <v>197</v>
      </c>
      <c r="G25" s="4">
        <v>3</v>
      </c>
      <c r="H25" s="6"/>
      <c r="I25" s="4">
        <f>SUM(H25:H31)</f>
        <v>0</v>
      </c>
      <c r="J25" s="4">
        <f>I25*G25</f>
        <v>0</v>
      </c>
      <c r="K25" s="4" t="s">
        <v>53</v>
      </c>
      <c r="L25" s="4">
        <v>2</v>
      </c>
      <c r="M25" s="4" t="s">
        <v>53</v>
      </c>
      <c r="N25" s="4">
        <v>1</v>
      </c>
      <c r="O25" s="4"/>
    </row>
    <row r="26" ht="14.5" customHeight="1" spans="1:15">
      <c r="A26" s="7"/>
      <c r="B26" s="7"/>
      <c r="C26" s="4"/>
      <c r="D26" s="4"/>
      <c r="E26" s="4"/>
      <c r="F26" s="15" t="s">
        <v>198</v>
      </c>
      <c r="G26" s="4"/>
      <c r="H26" s="6"/>
      <c r="I26" s="4"/>
      <c r="J26" s="4"/>
      <c r="K26" s="4"/>
      <c r="L26" s="4"/>
      <c r="M26" s="4"/>
      <c r="N26" s="4"/>
      <c r="O26" s="4"/>
    </row>
    <row r="27" ht="14.5" customHeight="1" spans="1:15">
      <c r="A27" s="7"/>
      <c r="B27" s="7"/>
      <c r="C27" s="4"/>
      <c r="D27" s="4"/>
      <c r="E27" s="4"/>
      <c r="F27" s="15" t="s">
        <v>467</v>
      </c>
      <c r="G27" s="4"/>
      <c r="H27" s="6"/>
      <c r="I27" s="4"/>
      <c r="J27" s="4"/>
      <c r="K27" s="4"/>
      <c r="L27" s="4"/>
      <c r="M27" s="4"/>
      <c r="N27" s="4"/>
      <c r="O27" s="4"/>
    </row>
    <row r="28" ht="14.5" customHeight="1" spans="1:15">
      <c r="A28" s="7"/>
      <c r="B28" s="7"/>
      <c r="C28" s="4"/>
      <c r="D28" s="4"/>
      <c r="E28" s="4"/>
      <c r="F28" s="15" t="s">
        <v>86</v>
      </c>
      <c r="G28" s="4"/>
      <c r="H28" s="6"/>
      <c r="I28" s="4"/>
      <c r="J28" s="4"/>
      <c r="K28" s="4"/>
      <c r="L28" s="4"/>
      <c r="M28" s="4"/>
      <c r="N28" s="4"/>
      <c r="O28" s="4"/>
    </row>
    <row r="29" ht="14.5" customHeight="1" spans="1:15">
      <c r="A29" s="7"/>
      <c r="B29" s="7"/>
      <c r="C29" s="4"/>
      <c r="D29" s="4"/>
      <c r="E29" s="4"/>
      <c r="F29" s="15" t="s">
        <v>74</v>
      </c>
      <c r="G29" s="4"/>
      <c r="H29" s="6"/>
      <c r="I29" s="4"/>
      <c r="J29" s="4"/>
      <c r="K29" s="4"/>
      <c r="L29" s="4"/>
      <c r="M29" s="4"/>
      <c r="N29" s="4"/>
      <c r="O29" s="4"/>
    </row>
    <row r="30" ht="14.5" customHeight="1" spans="1:15">
      <c r="A30" s="7"/>
      <c r="B30" s="7"/>
      <c r="C30" s="4"/>
      <c r="D30" s="4"/>
      <c r="E30" s="4"/>
      <c r="F30" s="4" t="s">
        <v>199</v>
      </c>
      <c r="G30" s="4"/>
      <c r="H30" s="6"/>
      <c r="I30" s="4"/>
      <c r="J30" s="4"/>
      <c r="K30" s="4"/>
      <c r="L30" s="4"/>
      <c r="M30" s="4"/>
      <c r="N30" s="4"/>
      <c r="O30" s="4"/>
    </row>
    <row r="31" ht="14.5" customHeight="1" spans="1:15">
      <c r="A31" s="7"/>
      <c r="B31" s="7"/>
      <c r="C31" s="4"/>
      <c r="D31" s="4"/>
      <c r="E31" s="4"/>
      <c r="F31" s="4" t="s">
        <v>85</v>
      </c>
      <c r="G31" s="4"/>
      <c r="H31" s="6"/>
      <c r="I31" s="4"/>
      <c r="J31" s="4"/>
      <c r="K31" s="4"/>
      <c r="L31" s="4"/>
      <c r="M31" s="4"/>
      <c r="N31" s="4"/>
      <c r="O31" s="4"/>
    </row>
    <row r="32" ht="14.5" customHeight="1" spans="1:15">
      <c r="A32" s="4">
        <v>4</v>
      </c>
      <c r="B32" s="4" t="s">
        <v>207</v>
      </c>
      <c r="C32" s="4" t="s">
        <v>207</v>
      </c>
      <c r="D32" s="4" t="s">
        <v>207</v>
      </c>
      <c r="E32" s="4" t="s">
        <v>207</v>
      </c>
      <c r="F32" s="4" t="s">
        <v>36</v>
      </c>
      <c r="G32" s="4">
        <v>2</v>
      </c>
      <c r="H32" s="6"/>
      <c r="I32" s="4">
        <f>SUM(H32:H38)</f>
        <v>0</v>
      </c>
      <c r="J32" s="4">
        <f>G32*I32</f>
        <v>0</v>
      </c>
      <c r="K32" s="4">
        <v>1</v>
      </c>
      <c r="L32" s="4"/>
      <c r="M32" s="4">
        <v>1</v>
      </c>
      <c r="N32" s="4"/>
      <c r="O32" s="4"/>
    </row>
    <row r="33" ht="14.5" customHeight="1" spans="1:15">
      <c r="A33" s="4"/>
      <c r="B33" s="4"/>
      <c r="C33" s="4"/>
      <c r="D33" s="4"/>
      <c r="E33" s="4"/>
      <c r="F33" s="4" t="s">
        <v>42</v>
      </c>
      <c r="G33" s="4"/>
      <c r="H33" s="6"/>
      <c r="I33" s="4"/>
      <c r="J33" s="4"/>
      <c r="K33" s="4"/>
      <c r="L33" s="4"/>
      <c r="M33" s="4"/>
      <c r="N33" s="4"/>
      <c r="O33" s="4"/>
    </row>
    <row r="34" ht="14.5" customHeight="1" spans="1:15">
      <c r="A34" s="4"/>
      <c r="B34" s="4"/>
      <c r="C34" s="4"/>
      <c r="D34" s="4"/>
      <c r="E34" s="4"/>
      <c r="F34" s="4" t="s">
        <v>70</v>
      </c>
      <c r="G34" s="4"/>
      <c r="H34" s="6"/>
      <c r="I34" s="4"/>
      <c r="J34" s="4"/>
      <c r="K34" s="4"/>
      <c r="L34" s="4"/>
      <c r="M34" s="4"/>
      <c r="N34" s="4"/>
      <c r="O34" s="4"/>
    </row>
    <row r="35" ht="14.5" customHeight="1" spans="1:15">
      <c r="A35" s="4"/>
      <c r="B35" s="4"/>
      <c r="C35" s="4"/>
      <c r="D35" s="4"/>
      <c r="E35" s="4"/>
      <c r="F35" s="4" t="s">
        <v>71</v>
      </c>
      <c r="G35" s="4"/>
      <c r="H35" s="6"/>
      <c r="I35" s="4"/>
      <c r="J35" s="4"/>
      <c r="K35" s="4"/>
      <c r="L35" s="4"/>
      <c r="M35" s="4"/>
      <c r="N35" s="4"/>
      <c r="O35" s="4"/>
    </row>
    <row r="36" ht="14.5" customHeight="1" spans="1:15">
      <c r="A36" s="4"/>
      <c r="B36" s="4"/>
      <c r="C36" s="4"/>
      <c r="D36" s="4"/>
      <c r="E36" s="4"/>
      <c r="F36" s="4" t="s">
        <v>256</v>
      </c>
      <c r="G36" s="4"/>
      <c r="H36" s="6"/>
      <c r="I36" s="4"/>
      <c r="J36" s="4"/>
      <c r="K36" s="4"/>
      <c r="L36" s="4"/>
      <c r="M36" s="4"/>
      <c r="N36" s="4"/>
      <c r="O36" s="4"/>
    </row>
    <row r="37" ht="14.5" customHeight="1" spans="1:15">
      <c r="A37" s="4"/>
      <c r="B37" s="4"/>
      <c r="C37" s="4"/>
      <c r="D37" s="4"/>
      <c r="E37" s="4"/>
      <c r="F37" s="15" t="s">
        <v>206</v>
      </c>
      <c r="G37" s="4"/>
      <c r="H37" s="6"/>
      <c r="I37" s="4"/>
      <c r="J37" s="4"/>
      <c r="K37" s="4"/>
      <c r="L37" s="4"/>
      <c r="M37" s="4"/>
      <c r="N37" s="4"/>
      <c r="O37" s="4"/>
    </row>
    <row r="38" ht="14.5" customHeight="1" spans="1:15">
      <c r="A38" s="4"/>
      <c r="B38" s="4"/>
      <c r="C38" s="4"/>
      <c r="D38" s="4"/>
      <c r="E38" s="4"/>
      <c r="F38" s="4" t="s">
        <v>47</v>
      </c>
      <c r="G38" s="4"/>
      <c r="H38" s="6"/>
      <c r="I38" s="4"/>
      <c r="J38" s="4"/>
      <c r="K38" s="4"/>
      <c r="L38" s="4"/>
      <c r="M38" s="4"/>
      <c r="N38" s="4"/>
      <c r="O38" s="4"/>
    </row>
    <row r="39" ht="14.5" customHeight="1" spans="1:15">
      <c r="A39" s="4">
        <v>5</v>
      </c>
      <c r="B39" s="4" t="s">
        <v>239</v>
      </c>
      <c r="C39" s="4" t="s">
        <v>239</v>
      </c>
      <c r="D39" s="4" t="s">
        <v>240</v>
      </c>
      <c r="E39" s="4" t="s">
        <v>241</v>
      </c>
      <c r="F39" s="4" t="s">
        <v>102</v>
      </c>
      <c r="G39" s="4">
        <v>1</v>
      </c>
      <c r="H39" s="6"/>
      <c r="I39" s="4">
        <f>SUM(H39:H47)</f>
        <v>0</v>
      </c>
      <c r="J39" s="4">
        <f>G39*I39</f>
        <v>0</v>
      </c>
      <c r="K39" s="4">
        <v>1</v>
      </c>
      <c r="L39" s="4"/>
      <c r="M39" s="4" t="s">
        <v>53</v>
      </c>
      <c r="N39" s="4"/>
      <c r="O39" s="4"/>
    </row>
    <row r="40" ht="14.5" customHeight="1" spans="1:15">
      <c r="A40" s="4"/>
      <c r="B40" s="4"/>
      <c r="C40" s="4"/>
      <c r="D40" s="4"/>
      <c r="E40" s="4"/>
      <c r="F40" s="4" t="s">
        <v>119</v>
      </c>
      <c r="G40" s="4"/>
      <c r="H40" s="6"/>
      <c r="I40" s="4"/>
      <c r="J40" s="4"/>
      <c r="K40" s="4"/>
      <c r="L40" s="4"/>
      <c r="M40" s="4"/>
      <c r="N40" s="4"/>
      <c r="O40" s="4"/>
    </row>
    <row r="41" ht="14.5" customHeight="1" spans="1:15">
      <c r="A41" s="4"/>
      <c r="B41" s="4"/>
      <c r="C41" s="4"/>
      <c r="D41" s="4"/>
      <c r="E41" s="4"/>
      <c r="F41" s="4" t="s">
        <v>70</v>
      </c>
      <c r="G41" s="4"/>
      <c r="H41" s="6"/>
      <c r="I41" s="4"/>
      <c r="J41" s="4"/>
      <c r="K41" s="4"/>
      <c r="L41" s="4"/>
      <c r="M41" s="4"/>
      <c r="N41" s="4"/>
      <c r="O41" s="4"/>
    </row>
    <row r="42" ht="14.5" customHeight="1" spans="1:15">
      <c r="A42" s="4"/>
      <c r="B42" s="4"/>
      <c r="C42" s="4"/>
      <c r="D42" s="4"/>
      <c r="E42" s="4"/>
      <c r="F42" s="4" t="s">
        <v>42</v>
      </c>
      <c r="G42" s="4"/>
      <c r="H42" s="6"/>
      <c r="I42" s="4"/>
      <c r="J42" s="4"/>
      <c r="K42" s="4"/>
      <c r="L42" s="4"/>
      <c r="M42" s="4"/>
      <c r="N42" s="4"/>
      <c r="O42" s="4"/>
    </row>
    <row r="43" ht="14.5" customHeight="1" spans="1:15">
      <c r="A43" s="4"/>
      <c r="B43" s="4"/>
      <c r="C43" s="4"/>
      <c r="D43" s="4"/>
      <c r="E43" s="4"/>
      <c r="F43" s="4" t="s">
        <v>58</v>
      </c>
      <c r="G43" s="4"/>
      <c r="H43" s="6"/>
      <c r="I43" s="4"/>
      <c r="J43" s="4"/>
      <c r="K43" s="4"/>
      <c r="L43" s="4"/>
      <c r="M43" s="4"/>
      <c r="N43" s="4"/>
      <c r="O43" s="4"/>
    </row>
    <row r="44" ht="14.5" customHeight="1" spans="1:15">
      <c r="A44" s="4"/>
      <c r="B44" s="4"/>
      <c r="C44" s="4"/>
      <c r="D44" s="4"/>
      <c r="E44" s="4"/>
      <c r="F44" s="4" t="s">
        <v>57</v>
      </c>
      <c r="G44" s="4"/>
      <c r="H44" s="6"/>
      <c r="I44" s="4"/>
      <c r="J44" s="4"/>
      <c r="K44" s="4"/>
      <c r="L44" s="4"/>
      <c r="M44" s="4"/>
      <c r="N44" s="4"/>
      <c r="O44" s="4"/>
    </row>
    <row r="45" ht="14.5" customHeight="1" spans="1:15">
      <c r="A45" s="4"/>
      <c r="B45" s="4"/>
      <c r="C45" s="4"/>
      <c r="D45" s="4"/>
      <c r="E45" s="4"/>
      <c r="F45" s="4" t="s">
        <v>242</v>
      </c>
      <c r="G45" s="4"/>
      <c r="H45" s="6"/>
      <c r="I45" s="4"/>
      <c r="J45" s="4"/>
      <c r="K45" s="4"/>
      <c r="L45" s="4"/>
      <c r="M45" s="4"/>
      <c r="N45" s="4"/>
      <c r="O45" s="4"/>
    </row>
    <row r="46" ht="14.5" customHeight="1" spans="1:15">
      <c r="A46" s="4"/>
      <c r="B46" s="4"/>
      <c r="C46" s="4"/>
      <c r="D46" s="4"/>
      <c r="E46" s="4"/>
      <c r="F46" s="4" t="s">
        <v>243</v>
      </c>
      <c r="G46" s="4"/>
      <c r="H46" s="6"/>
      <c r="I46" s="4"/>
      <c r="J46" s="4"/>
      <c r="K46" s="4"/>
      <c r="L46" s="4"/>
      <c r="M46" s="4"/>
      <c r="N46" s="4"/>
      <c r="O46" s="4"/>
    </row>
    <row r="47" ht="14.5" customHeight="1" spans="1:15">
      <c r="A47" s="4"/>
      <c r="B47" s="4"/>
      <c r="C47" s="4"/>
      <c r="D47" s="4"/>
      <c r="E47" s="4"/>
      <c r="F47" s="4" t="s">
        <v>47</v>
      </c>
      <c r="G47" s="4"/>
      <c r="H47" s="6"/>
      <c r="I47" s="4"/>
      <c r="J47" s="4"/>
      <c r="K47" s="4"/>
      <c r="L47" s="4"/>
      <c r="M47" s="4"/>
      <c r="N47" s="4"/>
      <c r="O47" s="4"/>
    </row>
    <row r="48" ht="14.5" customHeight="1" spans="1:15">
      <c r="A48" s="5">
        <v>6</v>
      </c>
      <c r="B48" s="5" t="s">
        <v>103</v>
      </c>
      <c r="C48" s="19" t="s">
        <v>104</v>
      </c>
      <c r="D48" s="20" t="s">
        <v>109</v>
      </c>
      <c r="E48" s="20" t="s">
        <v>109</v>
      </c>
      <c r="F48" s="4" t="s">
        <v>110</v>
      </c>
      <c r="G48" s="5">
        <v>4</v>
      </c>
      <c r="H48" s="6"/>
      <c r="I48" s="5">
        <f>SUM(H48:H57)</f>
        <v>0</v>
      </c>
      <c r="J48" s="5">
        <f>I48*G48</f>
        <v>0</v>
      </c>
      <c r="K48" s="5">
        <v>1</v>
      </c>
      <c r="L48" s="5"/>
      <c r="M48" s="5">
        <v>3</v>
      </c>
      <c r="N48" s="5"/>
      <c r="O48" s="5"/>
    </row>
    <row r="49" ht="14.5" customHeight="1" spans="1:15">
      <c r="A49" s="7"/>
      <c r="B49" s="7"/>
      <c r="C49" s="21"/>
      <c r="D49" s="20"/>
      <c r="E49" s="20"/>
      <c r="F49" s="4" t="s">
        <v>36</v>
      </c>
      <c r="G49" s="7"/>
      <c r="H49" s="6"/>
      <c r="I49" s="7"/>
      <c r="J49" s="7"/>
      <c r="K49" s="7"/>
      <c r="L49" s="7"/>
      <c r="M49" s="7"/>
      <c r="N49" s="7"/>
      <c r="O49" s="7"/>
    </row>
    <row r="50" ht="14.5" customHeight="1" spans="1:15">
      <c r="A50" s="7"/>
      <c r="B50" s="7"/>
      <c r="C50" s="21"/>
      <c r="D50" s="20"/>
      <c r="E50" s="20"/>
      <c r="F50" s="4" t="s">
        <v>468</v>
      </c>
      <c r="G50" s="7"/>
      <c r="H50" s="6"/>
      <c r="I50" s="7"/>
      <c r="J50" s="7"/>
      <c r="K50" s="7"/>
      <c r="L50" s="7"/>
      <c r="M50" s="7"/>
      <c r="N50" s="7"/>
      <c r="O50" s="7"/>
    </row>
    <row r="51" ht="14.5" customHeight="1" spans="1:15">
      <c r="A51" s="7"/>
      <c r="B51" s="7"/>
      <c r="C51" s="21"/>
      <c r="D51" s="20"/>
      <c r="E51" s="20"/>
      <c r="F51" s="4" t="s">
        <v>107</v>
      </c>
      <c r="G51" s="7"/>
      <c r="H51" s="6"/>
      <c r="I51" s="7"/>
      <c r="J51" s="7"/>
      <c r="K51" s="7"/>
      <c r="L51" s="7"/>
      <c r="M51" s="7"/>
      <c r="N51" s="7"/>
      <c r="O51" s="7"/>
    </row>
    <row r="52" ht="14.5" customHeight="1" spans="1:15">
      <c r="A52" s="7"/>
      <c r="B52" s="7"/>
      <c r="C52" s="21"/>
      <c r="D52" s="20"/>
      <c r="E52" s="20"/>
      <c r="F52" s="4" t="s">
        <v>122</v>
      </c>
      <c r="G52" s="7"/>
      <c r="H52" s="6"/>
      <c r="I52" s="7"/>
      <c r="J52" s="7"/>
      <c r="K52" s="7"/>
      <c r="L52" s="7"/>
      <c r="M52" s="7"/>
      <c r="N52" s="7"/>
      <c r="O52" s="7"/>
    </row>
    <row r="53" ht="14.5" customHeight="1" spans="1:15">
      <c r="A53" s="7"/>
      <c r="B53" s="7"/>
      <c r="C53" s="21"/>
      <c r="D53" s="20"/>
      <c r="E53" s="20"/>
      <c r="F53" s="4" t="s">
        <v>42</v>
      </c>
      <c r="G53" s="7"/>
      <c r="H53" s="6"/>
      <c r="I53" s="7"/>
      <c r="J53" s="7"/>
      <c r="K53" s="7"/>
      <c r="L53" s="7"/>
      <c r="M53" s="7"/>
      <c r="N53" s="7"/>
      <c r="O53" s="7"/>
    </row>
    <row r="54" ht="14.5" customHeight="1" spans="1:15">
      <c r="A54" s="7"/>
      <c r="B54" s="7"/>
      <c r="C54" s="21"/>
      <c r="D54" s="20"/>
      <c r="E54" s="20"/>
      <c r="F54" s="4" t="s">
        <v>70</v>
      </c>
      <c r="G54" s="7"/>
      <c r="H54" s="6"/>
      <c r="I54" s="7"/>
      <c r="J54" s="7"/>
      <c r="K54" s="7"/>
      <c r="L54" s="7"/>
      <c r="M54" s="7"/>
      <c r="N54" s="7"/>
      <c r="O54" s="7"/>
    </row>
    <row r="55" ht="14.5" customHeight="1" spans="1:15">
      <c r="A55" s="7"/>
      <c r="B55" s="7"/>
      <c r="C55" s="21"/>
      <c r="D55" s="20"/>
      <c r="E55" s="20"/>
      <c r="F55" s="4" t="s">
        <v>112</v>
      </c>
      <c r="G55" s="7"/>
      <c r="H55" s="6"/>
      <c r="I55" s="7"/>
      <c r="J55" s="7"/>
      <c r="K55" s="7"/>
      <c r="L55" s="7"/>
      <c r="M55" s="7"/>
      <c r="N55" s="7"/>
      <c r="O55" s="7"/>
    </row>
    <row r="56" ht="14.5" customHeight="1" spans="1:15">
      <c r="A56" s="7"/>
      <c r="B56" s="7"/>
      <c r="C56" s="21"/>
      <c r="D56" s="20"/>
      <c r="E56" s="20"/>
      <c r="F56" s="4" t="s">
        <v>119</v>
      </c>
      <c r="G56" s="7"/>
      <c r="H56" s="6"/>
      <c r="I56" s="7"/>
      <c r="J56" s="7"/>
      <c r="K56" s="7"/>
      <c r="L56" s="7"/>
      <c r="M56" s="7"/>
      <c r="N56" s="7"/>
      <c r="O56" s="7"/>
    </row>
    <row r="57" ht="21" customHeight="1" spans="1:15">
      <c r="A57" s="7"/>
      <c r="B57" s="7"/>
      <c r="C57" s="21"/>
      <c r="D57" s="20"/>
      <c r="E57" s="20"/>
      <c r="F57" s="4" t="s">
        <v>71</v>
      </c>
      <c r="G57" s="8"/>
      <c r="H57" s="6"/>
      <c r="I57" s="8"/>
      <c r="J57" s="8"/>
      <c r="K57" s="8"/>
      <c r="L57" s="8"/>
      <c r="M57" s="8"/>
      <c r="N57" s="8"/>
      <c r="O57" s="8"/>
    </row>
    <row r="58" ht="14.5" customHeight="1" spans="1:15">
      <c r="A58" s="5">
        <v>7</v>
      </c>
      <c r="B58" s="5" t="s">
        <v>254</v>
      </c>
      <c r="C58" s="5" t="s">
        <v>254</v>
      </c>
      <c r="D58" s="4" t="s">
        <v>254</v>
      </c>
      <c r="E58" s="4" t="s">
        <v>254</v>
      </c>
      <c r="F58" s="4" t="s">
        <v>154</v>
      </c>
      <c r="G58" s="4">
        <v>3</v>
      </c>
      <c r="H58" s="6"/>
      <c r="I58" s="4">
        <f>SUM(H58:H71)</f>
        <v>0</v>
      </c>
      <c r="J58" s="4">
        <f>G58*I58</f>
        <v>0</v>
      </c>
      <c r="K58" s="4">
        <v>1</v>
      </c>
      <c r="L58" s="4">
        <v>1</v>
      </c>
      <c r="M58" s="4">
        <v>1</v>
      </c>
      <c r="N58" s="4" t="s">
        <v>53</v>
      </c>
      <c r="O58" s="4"/>
    </row>
    <row r="59" ht="14.5" customHeight="1" spans="1:15">
      <c r="A59" s="7"/>
      <c r="B59" s="7"/>
      <c r="C59" s="7"/>
      <c r="D59" s="4"/>
      <c r="E59" s="4"/>
      <c r="F59" s="4" t="s">
        <v>110</v>
      </c>
      <c r="G59" s="4"/>
      <c r="H59" s="6"/>
      <c r="I59" s="4"/>
      <c r="J59" s="4"/>
      <c r="K59" s="4"/>
      <c r="L59" s="4"/>
      <c r="M59" s="4"/>
      <c r="N59" s="4"/>
      <c r="O59" s="4"/>
    </row>
    <row r="60" ht="14.5" customHeight="1" spans="1:15">
      <c r="A60" s="7"/>
      <c r="B60" s="7"/>
      <c r="C60" s="7"/>
      <c r="D60" s="4"/>
      <c r="E60" s="4"/>
      <c r="F60" s="4" t="s">
        <v>42</v>
      </c>
      <c r="G60" s="4"/>
      <c r="H60" s="6"/>
      <c r="I60" s="4"/>
      <c r="J60" s="4"/>
      <c r="K60" s="4"/>
      <c r="L60" s="4"/>
      <c r="M60" s="4"/>
      <c r="N60" s="4"/>
      <c r="O60" s="4"/>
    </row>
    <row r="61" ht="14.5" customHeight="1" spans="1:15">
      <c r="A61" s="7"/>
      <c r="B61" s="7"/>
      <c r="C61" s="7"/>
      <c r="D61" s="4"/>
      <c r="E61" s="4"/>
      <c r="F61" s="4" t="s">
        <v>70</v>
      </c>
      <c r="G61" s="4"/>
      <c r="H61" s="6"/>
      <c r="I61" s="4"/>
      <c r="J61" s="4"/>
      <c r="K61" s="4"/>
      <c r="L61" s="4"/>
      <c r="M61" s="4"/>
      <c r="N61" s="4"/>
      <c r="O61" s="4"/>
    </row>
    <row r="62" ht="14.5" customHeight="1" spans="1:15">
      <c r="A62" s="7"/>
      <c r="B62" s="7"/>
      <c r="C62" s="7"/>
      <c r="D62" s="4"/>
      <c r="E62" s="4"/>
      <c r="F62" s="4" t="s">
        <v>74</v>
      </c>
      <c r="G62" s="4"/>
      <c r="H62" s="6"/>
      <c r="I62" s="4"/>
      <c r="J62" s="4"/>
      <c r="K62" s="4"/>
      <c r="L62" s="4"/>
      <c r="M62" s="4"/>
      <c r="N62" s="4"/>
      <c r="O62" s="4"/>
    </row>
    <row r="63" ht="14.5" customHeight="1" spans="1:15">
      <c r="A63" s="7"/>
      <c r="B63" s="7"/>
      <c r="C63" s="7"/>
      <c r="D63" s="4"/>
      <c r="E63" s="4"/>
      <c r="F63" s="20" t="s">
        <v>255</v>
      </c>
      <c r="G63" s="4"/>
      <c r="H63" s="6"/>
      <c r="I63" s="4"/>
      <c r="J63" s="4"/>
      <c r="K63" s="4"/>
      <c r="L63" s="4"/>
      <c r="M63" s="4"/>
      <c r="N63" s="4"/>
      <c r="O63" s="4"/>
    </row>
    <row r="64" ht="14.5" customHeight="1" spans="1:15">
      <c r="A64" s="7"/>
      <c r="B64" s="7"/>
      <c r="C64" s="7"/>
      <c r="D64" s="4"/>
      <c r="E64" s="4"/>
      <c r="F64" s="4" t="s">
        <v>157</v>
      </c>
      <c r="G64" s="4"/>
      <c r="H64" s="6"/>
      <c r="I64" s="4"/>
      <c r="J64" s="4"/>
      <c r="K64" s="4"/>
      <c r="L64" s="4"/>
      <c r="M64" s="4"/>
      <c r="N64" s="4"/>
      <c r="O64" s="4"/>
    </row>
    <row r="65" ht="14.5" customHeight="1" spans="1:15">
      <c r="A65" s="7"/>
      <c r="B65" s="7"/>
      <c r="C65" s="7"/>
      <c r="D65" s="4"/>
      <c r="E65" s="4"/>
      <c r="F65" s="4" t="s">
        <v>71</v>
      </c>
      <c r="G65" s="4"/>
      <c r="H65" s="6"/>
      <c r="I65" s="4"/>
      <c r="J65" s="4"/>
      <c r="K65" s="4"/>
      <c r="L65" s="4"/>
      <c r="M65" s="4"/>
      <c r="N65" s="4"/>
      <c r="O65" s="4"/>
    </row>
    <row r="66" ht="14.5" customHeight="1" spans="1:15">
      <c r="A66" s="7"/>
      <c r="B66" s="7"/>
      <c r="C66" s="7"/>
      <c r="D66" s="4"/>
      <c r="E66" s="4"/>
      <c r="F66" s="4" t="s">
        <v>256</v>
      </c>
      <c r="G66" s="4"/>
      <c r="H66" s="6"/>
      <c r="I66" s="4"/>
      <c r="J66" s="4"/>
      <c r="K66" s="4"/>
      <c r="L66" s="4"/>
      <c r="M66" s="4"/>
      <c r="N66" s="4"/>
      <c r="O66" s="4"/>
    </row>
    <row r="67" ht="14.5" customHeight="1" spans="1:15">
      <c r="A67" s="7"/>
      <c r="B67" s="7"/>
      <c r="C67" s="7"/>
      <c r="D67" s="4"/>
      <c r="E67" s="4"/>
      <c r="F67" s="4" t="s">
        <v>78</v>
      </c>
      <c r="G67" s="4"/>
      <c r="H67" s="6"/>
      <c r="I67" s="4"/>
      <c r="J67" s="4"/>
      <c r="K67" s="4"/>
      <c r="L67" s="4"/>
      <c r="M67" s="4"/>
      <c r="N67" s="4"/>
      <c r="O67" s="4"/>
    </row>
    <row r="68" ht="14.5" customHeight="1" spans="1:15">
      <c r="A68" s="7"/>
      <c r="B68" s="7"/>
      <c r="C68" s="7"/>
      <c r="D68" s="4"/>
      <c r="E68" s="4"/>
      <c r="F68" s="4" t="s">
        <v>75</v>
      </c>
      <c r="G68" s="4"/>
      <c r="H68" s="6"/>
      <c r="I68" s="4"/>
      <c r="J68" s="4"/>
      <c r="K68" s="4"/>
      <c r="L68" s="4"/>
      <c r="M68" s="4"/>
      <c r="N68" s="4"/>
      <c r="O68" s="4"/>
    </row>
    <row r="69" ht="14.5" customHeight="1" spans="1:15">
      <c r="A69" s="7"/>
      <c r="B69" s="7"/>
      <c r="C69" s="7"/>
      <c r="D69" s="4"/>
      <c r="E69" s="4"/>
      <c r="F69" s="4" t="s">
        <v>116</v>
      </c>
      <c r="G69" s="4"/>
      <c r="H69" s="6"/>
      <c r="I69" s="4"/>
      <c r="J69" s="4"/>
      <c r="K69" s="4"/>
      <c r="L69" s="4"/>
      <c r="M69" s="4"/>
      <c r="N69" s="4"/>
      <c r="O69" s="4"/>
    </row>
    <row r="70" ht="14.5" customHeight="1" spans="1:15">
      <c r="A70" s="7"/>
      <c r="B70" s="7"/>
      <c r="C70" s="7"/>
      <c r="D70" s="4"/>
      <c r="E70" s="4"/>
      <c r="F70" s="4" t="s">
        <v>117</v>
      </c>
      <c r="G70" s="4"/>
      <c r="H70" s="6"/>
      <c r="I70" s="4"/>
      <c r="J70" s="4"/>
      <c r="K70" s="4"/>
      <c r="L70" s="4"/>
      <c r="M70" s="4"/>
      <c r="N70" s="4"/>
      <c r="O70" s="4"/>
    </row>
    <row r="71" ht="14.5" customHeight="1" spans="1:15">
      <c r="A71" s="7"/>
      <c r="B71" s="7"/>
      <c r="C71" s="7"/>
      <c r="D71" s="4"/>
      <c r="E71" s="4"/>
      <c r="F71" s="4" t="s">
        <v>219</v>
      </c>
      <c r="G71" s="4"/>
      <c r="H71" s="6"/>
      <c r="I71" s="4"/>
      <c r="J71" s="4"/>
      <c r="K71" s="4"/>
      <c r="L71" s="4"/>
      <c r="M71" s="4"/>
      <c r="N71" s="4"/>
      <c r="O71" s="4"/>
    </row>
    <row r="72" ht="14.5" customHeight="1" spans="1:15">
      <c r="A72" s="7">
        <v>10</v>
      </c>
      <c r="B72" s="7"/>
      <c r="C72" s="7"/>
      <c r="D72" s="4" t="s">
        <v>257</v>
      </c>
      <c r="E72" s="4" t="s">
        <v>257</v>
      </c>
      <c r="F72" s="4" t="s">
        <v>154</v>
      </c>
      <c r="G72" s="4">
        <v>6</v>
      </c>
      <c r="H72" s="6"/>
      <c r="I72" s="4">
        <f>SUM(H72:H86)</f>
        <v>0</v>
      </c>
      <c r="J72" s="4">
        <f>G72*I72</f>
        <v>0</v>
      </c>
      <c r="K72" s="4"/>
      <c r="L72" s="4"/>
      <c r="M72" s="4">
        <v>6</v>
      </c>
      <c r="N72" s="4"/>
      <c r="O72" s="4"/>
    </row>
    <row r="73" ht="14.5" customHeight="1" spans="1:15">
      <c r="A73" s="7"/>
      <c r="B73" s="7"/>
      <c r="C73" s="7"/>
      <c r="D73" s="4"/>
      <c r="E73" s="4"/>
      <c r="F73" s="4" t="s">
        <v>110</v>
      </c>
      <c r="G73" s="4"/>
      <c r="H73" s="6"/>
      <c r="I73" s="4"/>
      <c r="J73" s="4"/>
      <c r="K73" s="4"/>
      <c r="L73" s="4"/>
      <c r="M73" s="4"/>
      <c r="N73" s="4"/>
      <c r="O73" s="4"/>
    </row>
    <row r="74" ht="14.5" customHeight="1" spans="1:15">
      <c r="A74" s="7"/>
      <c r="B74" s="7"/>
      <c r="C74" s="7"/>
      <c r="D74" s="4"/>
      <c r="E74" s="4"/>
      <c r="F74" s="4" t="s">
        <v>70</v>
      </c>
      <c r="G74" s="4"/>
      <c r="H74" s="6"/>
      <c r="I74" s="4"/>
      <c r="J74" s="4"/>
      <c r="K74" s="4"/>
      <c r="L74" s="4"/>
      <c r="M74" s="4"/>
      <c r="N74" s="4"/>
      <c r="O74" s="4"/>
    </row>
    <row r="75" ht="14.5" customHeight="1" spans="1:15">
      <c r="A75" s="7"/>
      <c r="B75" s="7"/>
      <c r="C75" s="7"/>
      <c r="D75" s="4"/>
      <c r="E75" s="4"/>
      <c r="F75" s="4" t="s">
        <v>42</v>
      </c>
      <c r="G75" s="4"/>
      <c r="H75" s="6"/>
      <c r="I75" s="4"/>
      <c r="J75" s="4"/>
      <c r="K75" s="4"/>
      <c r="L75" s="4"/>
      <c r="M75" s="4"/>
      <c r="N75" s="4"/>
      <c r="O75" s="4"/>
    </row>
    <row r="76" ht="14.5" customHeight="1" spans="1:15">
      <c r="A76" s="7"/>
      <c r="B76" s="7"/>
      <c r="C76" s="7"/>
      <c r="D76" s="4"/>
      <c r="E76" s="4"/>
      <c r="F76" s="4" t="s">
        <v>157</v>
      </c>
      <c r="G76" s="4"/>
      <c r="H76" s="6"/>
      <c r="I76" s="4"/>
      <c r="J76" s="4"/>
      <c r="K76" s="4"/>
      <c r="L76" s="4"/>
      <c r="M76" s="4"/>
      <c r="N76" s="4"/>
      <c r="O76" s="4"/>
    </row>
    <row r="77" ht="14.5" customHeight="1" spans="1:15">
      <c r="A77" s="7"/>
      <c r="B77" s="7"/>
      <c r="C77" s="7"/>
      <c r="D77" s="4"/>
      <c r="E77" s="4"/>
      <c r="F77" s="4" t="s">
        <v>71</v>
      </c>
      <c r="G77" s="4"/>
      <c r="H77" s="6"/>
      <c r="I77" s="4"/>
      <c r="J77" s="4"/>
      <c r="K77" s="4"/>
      <c r="L77" s="4"/>
      <c r="M77" s="4"/>
      <c r="N77" s="4"/>
      <c r="O77" s="4"/>
    </row>
    <row r="78" ht="17.5" customHeight="1" spans="1:15">
      <c r="A78" s="7"/>
      <c r="B78" s="7"/>
      <c r="C78" s="7"/>
      <c r="D78" s="4"/>
      <c r="E78" s="4"/>
      <c r="F78" s="4" t="s">
        <v>256</v>
      </c>
      <c r="G78" s="4"/>
      <c r="H78" s="6"/>
      <c r="I78" s="4"/>
      <c r="J78" s="4"/>
      <c r="K78" s="4"/>
      <c r="L78" s="4"/>
      <c r="M78" s="4"/>
      <c r="N78" s="4"/>
      <c r="O78" s="4"/>
    </row>
    <row r="79" ht="17.5" customHeight="1" spans="1:15">
      <c r="A79" s="7"/>
      <c r="B79" s="7"/>
      <c r="C79" s="7"/>
      <c r="D79" s="4"/>
      <c r="E79" s="4"/>
      <c r="F79" s="4" t="s">
        <v>258</v>
      </c>
      <c r="G79" s="4"/>
      <c r="H79" s="6"/>
      <c r="I79" s="4"/>
      <c r="J79" s="4"/>
      <c r="K79" s="4"/>
      <c r="L79" s="4"/>
      <c r="M79" s="4"/>
      <c r="N79" s="4"/>
      <c r="O79" s="4"/>
    </row>
    <row r="80" ht="17.5" customHeight="1" spans="1:15">
      <c r="A80" s="7"/>
      <c r="B80" s="7"/>
      <c r="C80" s="7"/>
      <c r="D80" s="4"/>
      <c r="E80" s="4"/>
      <c r="F80" s="4" t="s">
        <v>86</v>
      </c>
      <c r="G80" s="4"/>
      <c r="H80" s="6"/>
      <c r="I80" s="4"/>
      <c r="J80" s="4"/>
      <c r="K80" s="4"/>
      <c r="L80" s="4"/>
      <c r="M80" s="4"/>
      <c r="N80" s="4"/>
      <c r="O80" s="4"/>
    </row>
    <row r="81" ht="17.5" customHeight="1" spans="1:15">
      <c r="A81" s="7"/>
      <c r="B81" s="7"/>
      <c r="C81" s="7"/>
      <c r="D81" s="4"/>
      <c r="E81" s="4"/>
      <c r="F81" s="4" t="s">
        <v>85</v>
      </c>
      <c r="G81" s="4"/>
      <c r="H81" s="6"/>
      <c r="I81" s="4"/>
      <c r="J81" s="4"/>
      <c r="K81" s="4"/>
      <c r="L81" s="4"/>
      <c r="M81" s="4"/>
      <c r="N81" s="4"/>
      <c r="O81" s="4"/>
    </row>
    <row r="82" ht="17.5" customHeight="1" spans="1:15">
      <c r="A82" s="7"/>
      <c r="B82" s="7"/>
      <c r="C82" s="7"/>
      <c r="D82" s="4"/>
      <c r="E82" s="4"/>
      <c r="F82" s="4" t="s">
        <v>78</v>
      </c>
      <c r="G82" s="4"/>
      <c r="H82" s="6"/>
      <c r="I82" s="4"/>
      <c r="J82" s="4"/>
      <c r="K82" s="4"/>
      <c r="L82" s="4"/>
      <c r="M82" s="4"/>
      <c r="N82" s="4"/>
      <c r="O82" s="4"/>
    </row>
    <row r="83" ht="17.5" customHeight="1" spans="1:15">
      <c r="A83" s="7"/>
      <c r="B83" s="7"/>
      <c r="C83" s="7"/>
      <c r="D83" s="4"/>
      <c r="E83" s="4"/>
      <c r="F83" s="4" t="s">
        <v>75</v>
      </c>
      <c r="G83" s="4"/>
      <c r="H83" s="6"/>
      <c r="I83" s="4"/>
      <c r="J83" s="4"/>
      <c r="K83" s="4"/>
      <c r="L83" s="4"/>
      <c r="M83" s="4"/>
      <c r="N83" s="4"/>
      <c r="O83" s="4"/>
    </row>
    <row r="84" ht="14.5" customHeight="1" spans="1:15">
      <c r="A84" s="7"/>
      <c r="B84" s="7"/>
      <c r="C84" s="7"/>
      <c r="D84" s="4"/>
      <c r="E84" s="4"/>
      <c r="F84" s="4" t="s">
        <v>116</v>
      </c>
      <c r="G84" s="4"/>
      <c r="H84" s="6"/>
      <c r="I84" s="4"/>
      <c r="J84" s="4"/>
      <c r="K84" s="4"/>
      <c r="L84" s="4"/>
      <c r="M84" s="4"/>
      <c r="N84" s="4"/>
      <c r="O84" s="4"/>
    </row>
    <row r="85" ht="14.5" customHeight="1" spans="1:15">
      <c r="A85" s="7"/>
      <c r="B85" s="7"/>
      <c r="C85" s="7"/>
      <c r="D85" s="4"/>
      <c r="E85" s="4"/>
      <c r="F85" s="4" t="s">
        <v>117</v>
      </c>
      <c r="G85" s="4"/>
      <c r="H85" s="6"/>
      <c r="I85" s="4"/>
      <c r="J85" s="4"/>
      <c r="K85" s="4"/>
      <c r="L85" s="4"/>
      <c r="M85" s="4"/>
      <c r="N85" s="4"/>
      <c r="O85" s="4"/>
    </row>
    <row r="86" ht="14.5" customHeight="1" spans="1:15">
      <c r="A86" s="7"/>
      <c r="B86" s="7"/>
      <c r="C86" s="7"/>
      <c r="D86" s="4"/>
      <c r="E86" s="4"/>
      <c r="F86" s="4" t="s">
        <v>219</v>
      </c>
      <c r="G86" s="4"/>
      <c r="H86" s="6"/>
      <c r="I86" s="4"/>
      <c r="J86" s="4"/>
      <c r="K86" s="4"/>
      <c r="L86" s="4"/>
      <c r="M86" s="4"/>
      <c r="N86" s="4"/>
      <c r="O86" s="4"/>
    </row>
    <row r="87" ht="14.5" customHeight="1" spans="1:15">
      <c r="A87" s="7">
        <v>11</v>
      </c>
      <c r="B87" s="7"/>
      <c r="C87" s="7"/>
      <c r="D87" s="4" t="s">
        <v>259</v>
      </c>
      <c r="E87" s="4" t="s">
        <v>259</v>
      </c>
      <c r="F87" s="4" t="s">
        <v>42</v>
      </c>
      <c r="G87" s="4">
        <v>2</v>
      </c>
      <c r="H87" s="6"/>
      <c r="I87" s="4">
        <f>SUM(H87:H94)</f>
        <v>0</v>
      </c>
      <c r="J87" s="4">
        <f>G87*I87</f>
        <v>0</v>
      </c>
      <c r="K87" s="4"/>
      <c r="L87" s="4">
        <v>2</v>
      </c>
      <c r="M87" s="4"/>
      <c r="N87" s="4"/>
      <c r="O87" s="4"/>
    </row>
    <row r="88" ht="14.5" customHeight="1" spans="1:15">
      <c r="A88" s="7"/>
      <c r="B88" s="7"/>
      <c r="C88" s="7"/>
      <c r="D88" s="4"/>
      <c r="E88" s="4"/>
      <c r="F88" s="4" t="s">
        <v>70</v>
      </c>
      <c r="G88" s="4"/>
      <c r="H88" s="6"/>
      <c r="I88" s="4"/>
      <c r="J88" s="4"/>
      <c r="K88" s="4"/>
      <c r="L88" s="4"/>
      <c r="M88" s="4"/>
      <c r="N88" s="4"/>
      <c r="O88" s="4"/>
    </row>
    <row r="89" ht="14.5" customHeight="1" spans="1:15">
      <c r="A89" s="7"/>
      <c r="B89" s="7"/>
      <c r="C89" s="7"/>
      <c r="D89" s="4"/>
      <c r="E89" s="4"/>
      <c r="F89" s="4" t="s">
        <v>71</v>
      </c>
      <c r="G89" s="4"/>
      <c r="H89" s="6"/>
      <c r="I89" s="4"/>
      <c r="J89" s="4"/>
      <c r="K89" s="4"/>
      <c r="L89" s="4"/>
      <c r="M89" s="4"/>
      <c r="N89" s="4"/>
      <c r="O89" s="4"/>
    </row>
    <row r="90" ht="24" customHeight="1" spans="1:15">
      <c r="A90" s="7"/>
      <c r="B90" s="7"/>
      <c r="C90" s="7"/>
      <c r="D90" s="4"/>
      <c r="E90" s="4"/>
      <c r="F90" s="4" t="s">
        <v>260</v>
      </c>
      <c r="G90" s="4"/>
      <c r="H90" s="6"/>
      <c r="I90" s="4"/>
      <c r="J90" s="4"/>
      <c r="K90" s="4"/>
      <c r="L90" s="4"/>
      <c r="M90" s="4"/>
      <c r="N90" s="4"/>
      <c r="O90" s="4"/>
    </row>
    <row r="91" ht="14.5" customHeight="1" spans="1:15">
      <c r="A91" s="7"/>
      <c r="B91" s="7"/>
      <c r="C91" s="7"/>
      <c r="D91" s="4"/>
      <c r="E91" s="4"/>
      <c r="F91" s="4" t="s">
        <v>85</v>
      </c>
      <c r="G91" s="4"/>
      <c r="H91" s="6"/>
      <c r="I91" s="4"/>
      <c r="J91" s="4"/>
      <c r="K91" s="4"/>
      <c r="L91" s="4"/>
      <c r="M91" s="4"/>
      <c r="N91" s="4"/>
      <c r="O91" s="4"/>
    </row>
    <row r="92" ht="14.5" customHeight="1" spans="1:15">
      <c r="A92" s="7"/>
      <c r="B92" s="7"/>
      <c r="C92" s="7"/>
      <c r="D92" s="4"/>
      <c r="E92" s="4"/>
      <c r="F92" s="4" t="s">
        <v>86</v>
      </c>
      <c r="G92" s="4"/>
      <c r="H92" s="6"/>
      <c r="I92" s="4"/>
      <c r="J92" s="4"/>
      <c r="K92" s="4"/>
      <c r="L92" s="4"/>
      <c r="M92" s="4"/>
      <c r="N92" s="4"/>
      <c r="O92" s="4"/>
    </row>
    <row r="93" ht="14.5" customHeight="1" spans="1:15">
      <c r="A93" s="7"/>
      <c r="B93" s="7"/>
      <c r="C93" s="7"/>
      <c r="D93" s="4"/>
      <c r="E93" s="4"/>
      <c r="F93" s="4" t="s">
        <v>110</v>
      </c>
      <c r="G93" s="4"/>
      <c r="H93" s="6"/>
      <c r="I93" s="4"/>
      <c r="J93" s="4"/>
      <c r="K93" s="4"/>
      <c r="L93" s="4"/>
      <c r="M93" s="4"/>
      <c r="N93" s="4"/>
      <c r="O93" s="4"/>
    </row>
    <row r="94" ht="14.5" customHeight="1" spans="1:15">
      <c r="A94" s="7"/>
      <c r="B94" s="7"/>
      <c r="C94" s="7"/>
      <c r="D94" s="4"/>
      <c r="E94" s="4"/>
      <c r="F94" s="4" t="s">
        <v>129</v>
      </c>
      <c r="G94" s="4"/>
      <c r="H94" s="6"/>
      <c r="I94" s="4"/>
      <c r="J94" s="4"/>
      <c r="K94" s="4"/>
      <c r="L94" s="4"/>
      <c r="M94" s="4"/>
      <c r="N94" s="4"/>
      <c r="O94" s="4"/>
    </row>
    <row r="95" ht="14.5" customHeight="1" spans="1:15">
      <c r="A95" s="4">
        <v>8</v>
      </c>
      <c r="B95" s="4" t="s">
        <v>140</v>
      </c>
      <c r="C95" s="4" t="s">
        <v>140</v>
      </c>
      <c r="D95" s="4" t="s">
        <v>469</v>
      </c>
      <c r="E95" s="4" t="s">
        <v>469</v>
      </c>
      <c r="F95" s="15" t="s">
        <v>143</v>
      </c>
      <c r="G95" s="4">
        <v>8</v>
      </c>
      <c r="H95" s="6"/>
      <c r="I95" s="4">
        <f>SUM(H95:H101)</f>
        <v>0</v>
      </c>
      <c r="J95" s="4">
        <f>I95*G95</f>
        <v>0</v>
      </c>
      <c r="K95" s="4">
        <v>2</v>
      </c>
      <c r="L95" s="4">
        <v>2</v>
      </c>
      <c r="M95" s="4">
        <v>2</v>
      </c>
      <c r="N95" s="4">
        <v>2</v>
      </c>
      <c r="O95" s="4"/>
    </row>
    <row r="96" ht="14.5" customHeight="1" spans="1:15">
      <c r="A96" s="4"/>
      <c r="B96" s="4"/>
      <c r="C96" s="4"/>
      <c r="D96" s="4"/>
      <c r="E96" s="4"/>
      <c r="F96" s="15" t="s">
        <v>470</v>
      </c>
      <c r="G96" s="4"/>
      <c r="H96" s="6"/>
      <c r="I96" s="4"/>
      <c r="J96" s="4"/>
      <c r="K96" s="4"/>
      <c r="L96" s="4"/>
      <c r="M96" s="4"/>
      <c r="N96" s="4"/>
      <c r="O96" s="4"/>
    </row>
    <row r="97" ht="14.5" customHeight="1" spans="1:15">
      <c r="A97" s="4"/>
      <c r="B97" s="4"/>
      <c r="C97" s="4"/>
      <c r="D97" s="4"/>
      <c r="E97" s="4"/>
      <c r="F97" s="15" t="s">
        <v>471</v>
      </c>
      <c r="G97" s="4"/>
      <c r="H97" s="6"/>
      <c r="I97" s="4"/>
      <c r="J97" s="4"/>
      <c r="K97" s="4"/>
      <c r="L97" s="4"/>
      <c r="M97" s="4"/>
      <c r="N97" s="4"/>
      <c r="O97" s="4"/>
    </row>
    <row r="98" ht="14.5" customHeight="1" spans="1:15">
      <c r="A98" s="4"/>
      <c r="B98" s="4"/>
      <c r="C98" s="4"/>
      <c r="D98" s="4"/>
      <c r="E98" s="4"/>
      <c r="F98" s="15" t="s">
        <v>472</v>
      </c>
      <c r="G98" s="4"/>
      <c r="H98" s="6"/>
      <c r="I98" s="4"/>
      <c r="J98" s="4"/>
      <c r="K98" s="4"/>
      <c r="L98" s="4"/>
      <c r="M98" s="4"/>
      <c r="N98" s="4"/>
      <c r="O98" s="4"/>
    </row>
    <row r="99" ht="14.5" customHeight="1" spans="1:15">
      <c r="A99" s="4"/>
      <c r="B99" s="4"/>
      <c r="C99" s="4"/>
      <c r="D99" s="4"/>
      <c r="E99" s="4"/>
      <c r="F99" s="15" t="s">
        <v>473</v>
      </c>
      <c r="G99" s="4"/>
      <c r="H99" s="6"/>
      <c r="I99" s="4"/>
      <c r="J99" s="4"/>
      <c r="K99" s="4"/>
      <c r="L99" s="4"/>
      <c r="M99" s="4"/>
      <c r="N99" s="4"/>
      <c r="O99" s="4"/>
    </row>
    <row r="100" ht="14.5" customHeight="1" spans="1:15">
      <c r="A100" s="4"/>
      <c r="B100" s="4"/>
      <c r="C100" s="4"/>
      <c r="D100" s="4"/>
      <c r="E100" s="4"/>
      <c r="F100" s="4" t="s">
        <v>75</v>
      </c>
      <c r="G100" s="4"/>
      <c r="H100" s="6"/>
      <c r="I100" s="4"/>
      <c r="J100" s="4"/>
      <c r="K100" s="4"/>
      <c r="L100" s="4"/>
      <c r="M100" s="4"/>
      <c r="N100" s="4"/>
      <c r="O100" s="4"/>
    </row>
    <row r="101" ht="14.5" customHeight="1" spans="1:15">
      <c r="A101" s="4"/>
      <c r="B101" s="4"/>
      <c r="C101" s="4"/>
      <c r="D101" s="4"/>
      <c r="E101" s="4"/>
      <c r="F101" s="4" t="s">
        <v>146</v>
      </c>
      <c r="G101" s="4"/>
      <c r="H101" s="6"/>
      <c r="I101" s="4"/>
      <c r="J101" s="4"/>
      <c r="K101" s="4"/>
      <c r="L101" s="4"/>
      <c r="M101" s="4"/>
      <c r="N101" s="4"/>
      <c r="O101" s="4"/>
    </row>
    <row r="102" spans="7:14">
      <c r="G102" s="16">
        <f>SUM(G3:G101)</f>
        <v>50</v>
      </c>
      <c r="J102" s="16">
        <f>SUM(J3:J101)</f>
        <v>0</v>
      </c>
      <c r="K102" s="16">
        <f>SUM(K3:K101)</f>
        <v>9</v>
      </c>
      <c r="L102" s="16">
        <f>SUM(L3:L101)</f>
        <v>15</v>
      </c>
      <c r="M102" s="16">
        <f>SUM(M3:M101)</f>
        <v>16</v>
      </c>
      <c r="N102" s="16">
        <f>SUM(N3:N101)</f>
        <v>10</v>
      </c>
    </row>
  </sheetData>
  <autoFilter ref="F2:F102">
    <extLst/>
  </autoFilter>
  <mergeCells count="136">
    <mergeCell ref="A1:O1"/>
    <mergeCell ref="A3:A12"/>
    <mergeCell ref="A13:A24"/>
    <mergeCell ref="A25:A31"/>
    <mergeCell ref="A32:A38"/>
    <mergeCell ref="A39:A47"/>
    <mergeCell ref="A48:A57"/>
    <mergeCell ref="A58:A94"/>
    <mergeCell ref="A95:A101"/>
    <mergeCell ref="B3:B12"/>
    <mergeCell ref="B13:B24"/>
    <mergeCell ref="B25:B31"/>
    <mergeCell ref="B32:B38"/>
    <mergeCell ref="B39:B47"/>
    <mergeCell ref="B48:B57"/>
    <mergeCell ref="B58:B94"/>
    <mergeCell ref="B95:B101"/>
    <mergeCell ref="C3:C7"/>
    <mergeCell ref="C8:C12"/>
    <mergeCell ref="C13:C24"/>
    <mergeCell ref="C25:C31"/>
    <mergeCell ref="C32:C38"/>
    <mergeCell ref="C39:C47"/>
    <mergeCell ref="C48:C57"/>
    <mergeCell ref="C58:C94"/>
    <mergeCell ref="C95:C101"/>
    <mergeCell ref="D3:D7"/>
    <mergeCell ref="D8:D12"/>
    <mergeCell ref="D13:D24"/>
    <mergeCell ref="D25:D31"/>
    <mergeCell ref="D32:D38"/>
    <mergeCell ref="D39:D47"/>
    <mergeCell ref="D48:D57"/>
    <mergeCell ref="D58:D71"/>
    <mergeCell ref="D72:D86"/>
    <mergeCell ref="D87:D94"/>
    <mergeCell ref="D95:D101"/>
    <mergeCell ref="E3:E7"/>
    <mergeCell ref="E8:E12"/>
    <mergeCell ref="E13:E24"/>
    <mergeCell ref="E25:E31"/>
    <mergeCell ref="E32:E38"/>
    <mergeCell ref="E39:E47"/>
    <mergeCell ref="E48:E57"/>
    <mergeCell ref="E58:E71"/>
    <mergeCell ref="E72:E86"/>
    <mergeCell ref="E87:E94"/>
    <mergeCell ref="E95:E101"/>
    <mergeCell ref="G3:G7"/>
    <mergeCell ref="G8:G12"/>
    <mergeCell ref="G13:G24"/>
    <mergeCell ref="G25:G31"/>
    <mergeCell ref="G32:G38"/>
    <mergeCell ref="G39:G47"/>
    <mergeCell ref="G48:G57"/>
    <mergeCell ref="G58:G71"/>
    <mergeCell ref="G72:G86"/>
    <mergeCell ref="G87:G94"/>
    <mergeCell ref="G95:G101"/>
    <mergeCell ref="I3:I7"/>
    <mergeCell ref="I8:I12"/>
    <mergeCell ref="I13:I24"/>
    <mergeCell ref="I25:I31"/>
    <mergeCell ref="I32:I38"/>
    <mergeCell ref="I39:I47"/>
    <mergeCell ref="I48:I57"/>
    <mergeCell ref="I58:I71"/>
    <mergeCell ref="I72:I86"/>
    <mergeCell ref="I87:I94"/>
    <mergeCell ref="I95:I101"/>
    <mergeCell ref="J3:J7"/>
    <mergeCell ref="J8:J12"/>
    <mergeCell ref="J13:J24"/>
    <mergeCell ref="J25:J31"/>
    <mergeCell ref="J32:J38"/>
    <mergeCell ref="J39:J47"/>
    <mergeCell ref="J48:J57"/>
    <mergeCell ref="J58:J71"/>
    <mergeCell ref="J72:J86"/>
    <mergeCell ref="J87:J94"/>
    <mergeCell ref="J95:J101"/>
    <mergeCell ref="K3:K7"/>
    <mergeCell ref="K8:K12"/>
    <mergeCell ref="K13:K24"/>
    <mergeCell ref="K25:K31"/>
    <mergeCell ref="K32:K38"/>
    <mergeCell ref="K39:K47"/>
    <mergeCell ref="K48:K57"/>
    <mergeCell ref="K58:K71"/>
    <mergeCell ref="K72:K86"/>
    <mergeCell ref="K87:K94"/>
    <mergeCell ref="K95:K101"/>
    <mergeCell ref="L3:L7"/>
    <mergeCell ref="L8:L12"/>
    <mergeCell ref="L13:L24"/>
    <mergeCell ref="L25:L31"/>
    <mergeCell ref="L32:L38"/>
    <mergeCell ref="L39:L47"/>
    <mergeCell ref="L48:L57"/>
    <mergeCell ref="L58:L71"/>
    <mergeCell ref="L72:L86"/>
    <mergeCell ref="L87:L94"/>
    <mergeCell ref="L95:L101"/>
    <mergeCell ref="M3:M7"/>
    <mergeCell ref="M8:M12"/>
    <mergeCell ref="M13:M24"/>
    <mergeCell ref="M25:M31"/>
    <mergeCell ref="M32:M38"/>
    <mergeCell ref="M39:M47"/>
    <mergeCell ref="M48:M57"/>
    <mergeCell ref="M58:M71"/>
    <mergeCell ref="M72:M86"/>
    <mergeCell ref="M87:M94"/>
    <mergeCell ref="M95:M101"/>
    <mergeCell ref="N3:N7"/>
    <mergeCell ref="N8:N12"/>
    <mergeCell ref="N13:N24"/>
    <mergeCell ref="N25:N31"/>
    <mergeCell ref="N32:N38"/>
    <mergeCell ref="N39:N47"/>
    <mergeCell ref="N48:N57"/>
    <mergeCell ref="N58:N71"/>
    <mergeCell ref="N72:N86"/>
    <mergeCell ref="N87:N94"/>
    <mergeCell ref="N95:N101"/>
    <mergeCell ref="O3:O7"/>
    <mergeCell ref="O8:O12"/>
    <mergeCell ref="O13:O24"/>
    <mergeCell ref="O25:O31"/>
    <mergeCell ref="O32:O38"/>
    <mergeCell ref="O39:O47"/>
    <mergeCell ref="O48:O57"/>
    <mergeCell ref="O58:O71"/>
    <mergeCell ref="O72:O86"/>
    <mergeCell ref="O87:O94"/>
    <mergeCell ref="O95:O101"/>
  </mergeCells>
  <pageMargins left="0.7" right="0.7" top="0.75" bottom="0.75" header="0.3" footer="0.3"/>
  <pageSetup paperSize="9" scale="8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2"/>
  <sheetViews>
    <sheetView tabSelected="1" workbookViewId="0">
      <pane ySplit="2" topLeftCell="A55" activePane="bottomLeft" state="frozen"/>
      <selection/>
      <selection pane="bottomLeft" activeCell="S61" sqref="S61"/>
    </sheetView>
  </sheetViews>
  <sheetFormatPr defaultColWidth="9" defaultRowHeight="13.5"/>
  <cols>
    <col min="5" max="5" width="13.1666666666667" customWidth="1"/>
    <col min="6" max="6" width="29.75" customWidth="1"/>
    <col min="8" max="8" width="8.66666666666667" style="1"/>
    <col min="11" max="14" width="4.5" customWidth="1"/>
  </cols>
  <sheetData>
    <row r="1" ht="15.75" spans="1:15">
      <c r="A1" s="2" t="s">
        <v>474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59" customHeight="1" spans="1:15">
      <c r="A2" s="3" t="s">
        <v>1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12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3" t="s">
        <v>26</v>
      </c>
    </row>
    <row r="3" ht="14.25" spans="1:15">
      <c r="A3" s="4">
        <v>1</v>
      </c>
      <c r="B3" s="5" t="s">
        <v>27</v>
      </c>
      <c r="C3" s="4" t="s">
        <v>28</v>
      </c>
      <c r="D3" s="4" t="s">
        <v>28</v>
      </c>
      <c r="E3" s="4" t="s">
        <v>28</v>
      </c>
      <c r="F3" s="4" t="s">
        <v>36</v>
      </c>
      <c r="G3" s="4">
        <v>18</v>
      </c>
      <c r="H3" s="6"/>
      <c r="I3" s="4">
        <f>SUM(H3:H6)</f>
        <v>0</v>
      </c>
      <c r="J3" s="4">
        <f>I3*G3</f>
        <v>0</v>
      </c>
      <c r="K3" s="4">
        <v>4</v>
      </c>
      <c r="L3" s="4">
        <v>5</v>
      </c>
      <c r="M3" s="4">
        <v>5</v>
      </c>
      <c r="N3" s="4">
        <v>4</v>
      </c>
      <c r="O3" s="4"/>
    </row>
    <row r="4" ht="14.25" spans="1:15">
      <c r="A4" s="4"/>
      <c r="B4" s="7"/>
      <c r="C4" s="4"/>
      <c r="D4" s="4"/>
      <c r="E4" s="4"/>
      <c r="F4" s="4" t="s">
        <v>30</v>
      </c>
      <c r="G4" s="4"/>
      <c r="H4" s="6"/>
      <c r="I4" s="4"/>
      <c r="J4" s="4"/>
      <c r="K4" s="4"/>
      <c r="L4" s="4"/>
      <c r="M4" s="4"/>
      <c r="N4" s="4"/>
      <c r="O4" s="4"/>
    </row>
    <row r="5" ht="14.25" spans="1:15">
      <c r="A5" s="4"/>
      <c r="B5" s="7"/>
      <c r="C5" s="4"/>
      <c r="D5" s="4"/>
      <c r="E5" s="4"/>
      <c r="F5" s="4" t="s">
        <v>31</v>
      </c>
      <c r="G5" s="4"/>
      <c r="H5" s="6"/>
      <c r="I5" s="4"/>
      <c r="J5" s="4"/>
      <c r="K5" s="4"/>
      <c r="L5" s="4"/>
      <c r="M5" s="4"/>
      <c r="N5" s="4"/>
      <c r="O5" s="4"/>
    </row>
    <row r="6" ht="14.25" spans="1:15">
      <c r="A6" s="4"/>
      <c r="B6" s="7"/>
      <c r="C6" s="4"/>
      <c r="D6" s="4"/>
      <c r="E6" s="4"/>
      <c r="F6" s="4" t="s">
        <v>33</v>
      </c>
      <c r="G6" s="4"/>
      <c r="H6" s="6"/>
      <c r="I6" s="4"/>
      <c r="J6" s="4"/>
      <c r="K6" s="4"/>
      <c r="L6" s="4"/>
      <c r="M6" s="4"/>
      <c r="N6" s="4"/>
      <c r="O6" s="4"/>
    </row>
    <row r="7" ht="14.25" spans="1:15">
      <c r="A7" s="5">
        <v>2</v>
      </c>
      <c r="B7" s="7"/>
      <c r="C7" s="5" t="s">
        <v>475</v>
      </c>
      <c r="D7" s="5" t="s">
        <v>475</v>
      </c>
      <c r="E7" s="5" t="s">
        <v>476</v>
      </c>
      <c r="F7" s="4" t="s">
        <v>36</v>
      </c>
      <c r="G7" s="5">
        <v>2</v>
      </c>
      <c r="H7" s="6"/>
      <c r="I7" s="5">
        <f>SUM(H7:H8)</f>
        <v>0</v>
      </c>
      <c r="J7" s="5">
        <f>G7*I7</f>
        <v>0</v>
      </c>
      <c r="K7" s="5" t="s">
        <v>53</v>
      </c>
      <c r="L7" s="5">
        <v>1</v>
      </c>
      <c r="M7" s="5" t="s">
        <v>53</v>
      </c>
      <c r="N7" s="5">
        <v>1</v>
      </c>
      <c r="O7" s="5"/>
    </row>
    <row r="8" ht="14.25" spans="1:15">
      <c r="A8" s="8"/>
      <c r="B8" s="7"/>
      <c r="C8" s="8"/>
      <c r="D8" s="8"/>
      <c r="E8" s="8"/>
      <c r="F8" s="4" t="s">
        <v>71</v>
      </c>
      <c r="G8" s="8"/>
      <c r="H8" s="6"/>
      <c r="I8" s="8"/>
      <c r="J8" s="8"/>
      <c r="K8" s="8"/>
      <c r="L8" s="8"/>
      <c r="M8" s="8"/>
      <c r="N8" s="8"/>
      <c r="O8" s="8"/>
    </row>
    <row r="9" ht="14.25" spans="1:15">
      <c r="A9" s="5">
        <v>3</v>
      </c>
      <c r="B9" s="7"/>
      <c r="C9" s="5" t="s">
        <v>39</v>
      </c>
      <c r="D9" s="5" t="s">
        <v>45</v>
      </c>
      <c r="E9" s="9" t="s">
        <v>477</v>
      </c>
      <c r="F9" s="10" t="s">
        <v>36</v>
      </c>
      <c r="G9" s="9">
        <v>16</v>
      </c>
      <c r="H9" s="6"/>
      <c r="I9" s="5">
        <f>SUM(H9:H12)</f>
        <v>0</v>
      </c>
      <c r="J9" s="5">
        <f>G9*I9</f>
        <v>0</v>
      </c>
      <c r="K9" s="5">
        <v>4</v>
      </c>
      <c r="L9" s="5">
        <v>4</v>
      </c>
      <c r="M9" s="5">
        <v>4</v>
      </c>
      <c r="N9" s="5">
        <v>4</v>
      </c>
      <c r="O9" s="5"/>
    </row>
    <row r="10" ht="14.25" spans="1:15">
      <c r="A10" s="7"/>
      <c r="B10" s="7"/>
      <c r="C10" s="7"/>
      <c r="D10" s="7"/>
      <c r="E10" s="11"/>
      <c r="F10" s="10" t="s">
        <v>42</v>
      </c>
      <c r="G10" s="11"/>
      <c r="H10" s="6"/>
      <c r="I10" s="7"/>
      <c r="J10" s="7"/>
      <c r="K10" s="7"/>
      <c r="L10" s="7"/>
      <c r="M10" s="7"/>
      <c r="N10" s="7"/>
      <c r="O10" s="7"/>
    </row>
    <row r="11" ht="14.25" spans="1:15">
      <c r="A11" s="7"/>
      <c r="B11" s="7"/>
      <c r="C11" s="7"/>
      <c r="D11" s="7"/>
      <c r="E11" s="11"/>
      <c r="F11" s="10" t="s">
        <v>70</v>
      </c>
      <c r="G11" s="11"/>
      <c r="H11" s="6"/>
      <c r="I11" s="7"/>
      <c r="J11" s="7"/>
      <c r="K11" s="7"/>
      <c r="L11" s="7"/>
      <c r="M11" s="7"/>
      <c r="N11" s="7"/>
      <c r="O11" s="7"/>
    </row>
    <row r="12" ht="14.25" spans="1:15">
      <c r="A12" s="7"/>
      <c r="B12" s="7"/>
      <c r="C12" s="7"/>
      <c r="D12" s="7"/>
      <c r="E12" s="11"/>
      <c r="F12" s="10" t="s">
        <v>71</v>
      </c>
      <c r="G12" s="11"/>
      <c r="H12" s="6"/>
      <c r="I12" s="7"/>
      <c r="J12" s="7"/>
      <c r="K12" s="7"/>
      <c r="L12" s="7"/>
      <c r="M12" s="7"/>
      <c r="N12" s="7"/>
      <c r="O12" s="7"/>
    </row>
    <row r="13" ht="14.25" spans="1:15">
      <c r="A13" s="4">
        <v>4</v>
      </c>
      <c r="B13" s="4" t="s">
        <v>103</v>
      </c>
      <c r="C13" s="4" t="s">
        <v>113</v>
      </c>
      <c r="D13" s="4" t="s">
        <v>478</v>
      </c>
      <c r="E13" s="4" t="s">
        <v>478</v>
      </c>
      <c r="F13" s="4" t="s">
        <v>36</v>
      </c>
      <c r="G13" s="4">
        <v>5</v>
      </c>
      <c r="H13" s="6"/>
      <c r="I13" s="4">
        <f>SUM(H13:H19)</f>
        <v>0</v>
      </c>
      <c r="J13" s="4">
        <f>I13*G13</f>
        <v>0</v>
      </c>
      <c r="K13" s="4">
        <v>1</v>
      </c>
      <c r="L13" s="4">
        <v>2</v>
      </c>
      <c r="M13" s="4">
        <v>1</v>
      </c>
      <c r="N13" s="4">
        <v>1</v>
      </c>
      <c r="O13" s="4"/>
    </row>
    <row r="14" ht="14.25" spans="1:15">
      <c r="A14" s="4"/>
      <c r="B14" s="4"/>
      <c r="C14" s="4"/>
      <c r="D14" s="4"/>
      <c r="E14" s="4"/>
      <c r="F14" s="4" t="s">
        <v>42</v>
      </c>
      <c r="G14" s="4"/>
      <c r="H14" s="6"/>
      <c r="I14" s="4"/>
      <c r="J14" s="4"/>
      <c r="K14" s="4"/>
      <c r="L14" s="4"/>
      <c r="M14" s="4"/>
      <c r="N14" s="4"/>
      <c r="O14" s="4"/>
    </row>
    <row r="15" ht="14.25" spans="1:15">
      <c r="A15" s="4"/>
      <c r="B15" s="4"/>
      <c r="C15" s="4"/>
      <c r="D15" s="4"/>
      <c r="E15" s="4"/>
      <c r="F15" s="4" t="s">
        <v>70</v>
      </c>
      <c r="G15" s="4"/>
      <c r="H15" s="6"/>
      <c r="I15" s="4"/>
      <c r="J15" s="4"/>
      <c r="K15" s="4"/>
      <c r="L15" s="4"/>
      <c r="M15" s="4"/>
      <c r="N15" s="4"/>
      <c r="O15" s="4"/>
    </row>
    <row r="16" ht="14.25" spans="1:15">
      <c r="A16" s="4"/>
      <c r="B16" s="4"/>
      <c r="C16" s="4"/>
      <c r="D16" s="4"/>
      <c r="E16" s="4"/>
      <c r="F16" s="4" t="s">
        <v>71</v>
      </c>
      <c r="G16" s="4"/>
      <c r="H16" s="6"/>
      <c r="I16" s="4"/>
      <c r="J16" s="4"/>
      <c r="K16" s="4"/>
      <c r="L16" s="4"/>
      <c r="M16" s="4"/>
      <c r="N16" s="4"/>
      <c r="O16" s="4"/>
    </row>
    <row r="17" ht="28.5" spans="1:15">
      <c r="A17" s="4"/>
      <c r="B17" s="4"/>
      <c r="C17" s="4"/>
      <c r="D17" s="4"/>
      <c r="E17" s="4"/>
      <c r="F17" s="4" t="s">
        <v>72</v>
      </c>
      <c r="G17" s="4"/>
      <c r="H17" s="6"/>
      <c r="I17" s="4"/>
      <c r="J17" s="4"/>
      <c r="K17" s="4"/>
      <c r="L17" s="4"/>
      <c r="M17" s="4"/>
      <c r="N17" s="4"/>
      <c r="O17" s="4"/>
    </row>
    <row r="18" ht="14.25" spans="1:15">
      <c r="A18" s="4"/>
      <c r="B18" s="4"/>
      <c r="C18" s="4"/>
      <c r="D18" s="4"/>
      <c r="E18" s="4"/>
      <c r="F18" s="4" t="s">
        <v>107</v>
      </c>
      <c r="G18" s="4"/>
      <c r="H18" s="6"/>
      <c r="I18" s="4"/>
      <c r="J18" s="4"/>
      <c r="K18" s="4"/>
      <c r="L18" s="4"/>
      <c r="M18" s="4"/>
      <c r="N18" s="4"/>
      <c r="O18" s="4"/>
    </row>
    <row r="19" ht="14.25" spans="1:15">
      <c r="A19" s="4"/>
      <c r="B19" s="4"/>
      <c r="C19" s="4"/>
      <c r="D19" s="4"/>
      <c r="E19" s="4"/>
      <c r="F19" s="12" t="s">
        <v>112</v>
      </c>
      <c r="G19" s="4"/>
      <c r="I19" s="4"/>
      <c r="J19" s="4"/>
      <c r="K19" s="4"/>
      <c r="L19" s="4"/>
      <c r="M19" s="4"/>
      <c r="N19" s="4"/>
      <c r="O19" s="4"/>
    </row>
    <row r="20" ht="14.25" spans="1:15">
      <c r="A20" s="4">
        <v>5</v>
      </c>
      <c r="B20" s="4" t="s">
        <v>179</v>
      </c>
      <c r="C20" s="4" t="s">
        <v>180</v>
      </c>
      <c r="D20" s="4" t="s">
        <v>180</v>
      </c>
      <c r="E20" s="4" t="s">
        <v>181</v>
      </c>
      <c r="F20" s="4" t="s">
        <v>36</v>
      </c>
      <c r="G20" s="4">
        <v>16</v>
      </c>
      <c r="H20" s="6"/>
      <c r="I20" s="4">
        <f>SUM(H20:H27)</f>
        <v>0</v>
      </c>
      <c r="J20" s="4">
        <f>G20*I20</f>
        <v>0</v>
      </c>
      <c r="K20" s="4" t="s">
        <v>53</v>
      </c>
      <c r="L20" s="4">
        <v>8</v>
      </c>
      <c r="M20" s="4">
        <v>8</v>
      </c>
      <c r="N20" s="4"/>
      <c r="O20" s="4"/>
    </row>
    <row r="21" ht="14.25" spans="1:15">
      <c r="A21" s="4"/>
      <c r="B21" s="4"/>
      <c r="C21" s="4"/>
      <c r="D21" s="4"/>
      <c r="E21" s="4"/>
      <c r="F21" s="4" t="s">
        <v>462</v>
      </c>
      <c r="G21" s="4"/>
      <c r="H21" s="13"/>
      <c r="I21" s="4"/>
      <c r="J21" s="4"/>
      <c r="K21" s="4"/>
      <c r="L21" s="4"/>
      <c r="M21" s="4"/>
      <c r="N21" s="4"/>
      <c r="O21" s="4"/>
    </row>
    <row r="22" ht="14.25" spans="1:15">
      <c r="A22" s="4"/>
      <c r="B22" s="4"/>
      <c r="C22" s="4"/>
      <c r="D22" s="4"/>
      <c r="E22" s="4"/>
      <c r="F22" s="4" t="s">
        <v>183</v>
      </c>
      <c r="G22" s="4"/>
      <c r="H22" s="14"/>
      <c r="I22" s="4"/>
      <c r="J22" s="4"/>
      <c r="K22" s="4"/>
      <c r="L22" s="4"/>
      <c r="M22" s="4"/>
      <c r="N22" s="4"/>
      <c r="O22" s="4"/>
    </row>
    <row r="23" ht="14.25" spans="1:15">
      <c r="A23" s="4"/>
      <c r="B23" s="4"/>
      <c r="C23" s="4"/>
      <c r="D23" s="4"/>
      <c r="E23" s="4"/>
      <c r="F23" s="4" t="s">
        <v>353</v>
      </c>
      <c r="G23" s="4"/>
      <c r="H23" s="14"/>
      <c r="I23" s="4"/>
      <c r="J23" s="4"/>
      <c r="K23" s="4"/>
      <c r="L23" s="4"/>
      <c r="M23" s="4"/>
      <c r="N23" s="4"/>
      <c r="O23" s="4"/>
    </row>
    <row r="24" ht="14.25" spans="1:15">
      <c r="A24" s="4"/>
      <c r="B24" s="4"/>
      <c r="C24" s="4"/>
      <c r="D24" s="4"/>
      <c r="E24" s="4"/>
      <c r="F24" s="4" t="s">
        <v>479</v>
      </c>
      <c r="G24" s="4"/>
      <c r="H24" s="14"/>
      <c r="I24" s="4"/>
      <c r="J24" s="4"/>
      <c r="K24" s="4"/>
      <c r="L24" s="4"/>
      <c r="M24" s="4"/>
      <c r="N24" s="4"/>
      <c r="O24" s="4"/>
    </row>
    <row r="25" ht="14.25" spans="1:15">
      <c r="A25" s="4"/>
      <c r="B25" s="4"/>
      <c r="C25" s="4"/>
      <c r="D25" s="4"/>
      <c r="E25" s="4"/>
      <c r="F25" s="4" t="s">
        <v>184</v>
      </c>
      <c r="G25" s="4"/>
      <c r="H25" s="14"/>
      <c r="I25" s="4"/>
      <c r="J25" s="4"/>
      <c r="K25" s="4"/>
      <c r="L25" s="4"/>
      <c r="M25" s="4"/>
      <c r="N25" s="4"/>
      <c r="O25" s="4"/>
    </row>
    <row r="26" ht="14.25" spans="1:15">
      <c r="A26" s="4"/>
      <c r="B26" s="4"/>
      <c r="C26" s="4"/>
      <c r="D26" s="4"/>
      <c r="E26" s="4"/>
      <c r="F26" s="4" t="s">
        <v>191</v>
      </c>
      <c r="G26" s="4"/>
      <c r="H26" s="14"/>
      <c r="I26" s="4"/>
      <c r="J26" s="4"/>
      <c r="K26" s="4"/>
      <c r="L26" s="4"/>
      <c r="M26" s="4"/>
      <c r="N26" s="4"/>
      <c r="O26" s="4"/>
    </row>
    <row r="27" ht="14.25" spans="1:15">
      <c r="A27" s="4"/>
      <c r="B27" s="4"/>
      <c r="C27" s="4"/>
      <c r="D27" s="4"/>
      <c r="E27" s="4"/>
      <c r="F27" s="4" t="s">
        <v>192</v>
      </c>
      <c r="G27" s="4"/>
      <c r="H27" s="14"/>
      <c r="I27" s="4"/>
      <c r="J27" s="4"/>
      <c r="K27" s="4"/>
      <c r="L27" s="4"/>
      <c r="M27" s="4"/>
      <c r="N27" s="4"/>
      <c r="O27" s="4"/>
    </row>
    <row r="28" ht="14.25" spans="1:15">
      <c r="A28" s="5">
        <v>6</v>
      </c>
      <c r="B28" s="5" t="s">
        <v>193</v>
      </c>
      <c r="C28" s="4" t="s">
        <v>194</v>
      </c>
      <c r="D28" s="4" t="s">
        <v>195</v>
      </c>
      <c r="E28" s="4" t="s">
        <v>480</v>
      </c>
      <c r="F28" s="15" t="s">
        <v>198</v>
      </c>
      <c r="G28" s="4">
        <v>6</v>
      </c>
      <c r="H28" s="6"/>
      <c r="I28" s="4">
        <f>SUM(H28:H33)</f>
        <v>0</v>
      </c>
      <c r="J28" s="4">
        <f>I28*G28</f>
        <v>0</v>
      </c>
      <c r="K28" s="4">
        <v>2</v>
      </c>
      <c r="L28" s="4">
        <v>2</v>
      </c>
      <c r="M28" s="4">
        <v>1</v>
      </c>
      <c r="N28" s="4">
        <v>1</v>
      </c>
      <c r="O28" s="4"/>
    </row>
    <row r="29" ht="14.25" spans="1:15">
      <c r="A29" s="7"/>
      <c r="B29" s="7"/>
      <c r="C29" s="4"/>
      <c r="D29" s="4"/>
      <c r="E29" s="4"/>
      <c r="F29" s="15" t="s">
        <v>206</v>
      </c>
      <c r="G29" s="4"/>
      <c r="H29" s="6"/>
      <c r="I29" s="4"/>
      <c r="J29" s="4"/>
      <c r="K29" s="4"/>
      <c r="L29" s="4"/>
      <c r="M29" s="4"/>
      <c r="N29" s="4"/>
      <c r="O29" s="4"/>
    </row>
    <row r="30" ht="14.25" spans="1:15">
      <c r="A30" s="7"/>
      <c r="B30" s="7"/>
      <c r="C30" s="4"/>
      <c r="D30" s="4"/>
      <c r="E30" s="4"/>
      <c r="F30" s="4" t="s">
        <v>199</v>
      </c>
      <c r="G30" s="4"/>
      <c r="H30" s="6"/>
      <c r="I30" s="4"/>
      <c r="J30" s="4"/>
      <c r="K30" s="4"/>
      <c r="L30" s="4"/>
      <c r="M30" s="4"/>
      <c r="N30" s="4"/>
      <c r="O30" s="4"/>
    </row>
    <row r="31" ht="14.25" spans="1:15">
      <c r="A31" s="7"/>
      <c r="B31" s="7"/>
      <c r="C31" s="4"/>
      <c r="D31" s="4"/>
      <c r="E31" s="4"/>
      <c r="F31" s="15" t="s">
        <v>481</v>
      </c>
      <c r="G31" s="4"/>
      <c r="H31" s="6"/>
      <c r="I31" s="4"/>
      <c r="J31" s="4"/>
      <c r="K31" s="4"/>
      <c r="L31" s="4"/>
      <c r="M31" s="4"/>
      <c r="N31" s="4"/>
      <c r="O31" s="4"/>
    </row>
    <row r="32" ht="14.25" spans="1:15">
      <c r="A32" s="7"/>
      <c r="B32" s="7"/>
      <c r="C32" s="4"/>
      <c r="D32" s="4"/>
      <c r="E32" s="4"/>
      <c r="F32" s="15" t="s">
        <v>86</v>
      </c>
      <c r="G32" s="4"/>
      <c r="H32" s="6"/>
      <c r="I32" s="4"/>
      <c r="J32" s="4"/>
      <c r="K32" s="4"/>
      <c r="L32" s="4"/>
      <c r="M32" s="4"/>
      <c r="N32" s="4"/>
      <c r="O32" s="4"/>
    </row>
    <row r="33" ht="14.25" spans="1:15">
      <c r="A33" s="7"/>
      <c r="B33" s="7"/>
      <c r="C33" s="4"/>
      <c r="D33" s="4"/>
      <c r="E33" s="4"/>
      <c r="F33" s="15" t="s">
        <v>36</v>
      </c>
      <c r="G33" s="4"/>
      <c r="H33" s="6"/>
      <c r="I33" s="4"/>
      <c r="J33" s="4"/>
      <c r="K33" s="4"/>
      <c r="L33" s="4"/>
      <c r="M33" s="4"/>
      <c r="N33" s="4"/>
      <c r="O33" s="4"/>
    </row>
    <row r="34" ht="14.25" spans="1:15">
      <c r="A34" s="7"/>
      <c r="B34" s="7"/>
      <c r="C34" s="5" t="s">
        <v>200</v>
      </c>
      <c r="D34" s="5" t="s">
        <v>482</v>
      </c>
      <c r="E34" s="5" t="s">
        <v>482</v>
      </c>
      <c r="F34" s="15" t="s">
        <v>197</v>
      </c>
      <c r="G34" s="5">
        <v>8</v>
      </c>
      <c r="H34" s="6"/>
      <c r="I34" s="5">
        <f>SUM(H34:H41)</f>
        <v>0</v>
      </c>
      <c r="J34" s="5">
        <f>I34*G34</f>
        <v>0</v>
      </c>
      <c r="K34" s="5">
        <v>2</v>
      </c>
      <c r="L34" s="5">
        <v>2</v>
      </c>
      <c r="M34" s="5">
        <v>2</v>
      </c>
      <c r="N34" s="5">
        <v>2</v>
      </c>
      <c r="O34" s="5"/>
    </row>
    <row r="35" ht="14.25" spans="1:15">
      <c r="A35" s="7"/>
      <c r="B35" s="7"/>
      <c r="C35" s="7"/>
      <c r="D35" s="7"/>
      <c r="E35" s="7"/>
      <c r="F35" s="15" t="s">
        <v>42</v>
      </c>
      <c r="G35" s="7"/>
      <c r="H35" s="6"/>
      <c r="I35" s="7"/>
      <c r="J35" s="7"/>
      <c r="K35" s="7"/>
      <c r="L35" s="7"/>
      <c r="M35" s="7"/>
      <c r="N35" s="7"/>
      <c r="O35" s="7"/>
    </row>
    <row r="36" ht="14.25" spans="1:15">
      <c r="A36" s="7"/>
      <c r="B36" s="7"/>
      <c r="C36" s="7"/>
      <c r="D36" s="7"/>
      <c r="E36" s="7"/>
      <c r="F36" s="15" t="s">
        <v>70</v>
      </c>
      <c r="G36" s="7"/>
      <c r="H36" s="6"/>
      <c r="I36" s="7"/>
      <c r="J36" s="7"/>
      <c r="K36" s="7"/>
      <c r="L36" s="7"/>
      <c r="M36" s="7"/>
      <c r="N36" s="7"/>
      <c r="O36" s="7"/>
    </row>
    <row r="37" ht="14.25" spans="1:15">
      <c r="A37" s="7"/>
      <c r="B37" s="7"/>
      <c r="C37" s="7"/>
      <c r="D37" s="7"/>
      <c r="E37" s="7"/>
      <c r="F37" s="15" t="s">
        <v>74</v>
      </c>
      <c r="G37" s="7"/>
      <c r="H37" s="6"/>
      <c r="I37" s="7"/>
      <c r="J37" s="7"/>
      <c r="K37" s="7"/>
      <c r="L37" s="7"/>
      <c r="M37" s="7"/>
      <c r="N37" s="7"/>
      <c r="O37" s="7"/>
    </row>
    <row r="38" ht="14.25" spans="1:15">
      <c r="A38" s="7"/>
      <c r="B38" s="7"/>
      <c r="C38" s="7"/>
      <c r="D38" s="7"/>
      <c r="E38" s="7"/>
      <c r="F38" s="15" t="s">
        <v>85</v>
      </c>
      <c r="G38" s="7"/>
      <c r="H38" s="6"/>
      <c r="I38" s="7"/>
      <c r="J38" s="7"/>
      <c r="K38" s="7"/>
      <c r="L38" s="7"/>
      <c r="M38" s="7"/>
      <c r="N38" s="7"/>
      <c r="O38" s="7"/>
    </row>
    <row r="39" ht="14.25" spans="1:15">
      <c r="A39" s="7"/>
      <c r="B39" s="7"/>
      <c r="C39" s="7"/>
      <c r="D39" s="7"/>
      <c r="E39" s="7"/>
      <c r="F39" s="15" t="s">
        <v>86</v>
      </c>
      <c r="G39" s="7"/>
      <c r="H39" s="6"/>
      <c r="I39" s="7"/>
      <c r="J39" s="7"/>
      <c r="K39" s="7"/>
      <c r="L39" s="7"/>
      <c r="M39" s="7"/>
      <c r="N39" s="7"/>
      <c r="O39" s="7"/>
    </row>
    <row r="40" ht="14.25" spans="1:15">
      <c r="A40" s="7"/>
      <c r="B40" s="7"/>
      <c r="C40" s="7"/>
      <c r="D40" s="7"/>
      <c r="E40" s="7"/>
      <c r="F40" s="15" t="s">
        <v>68</v>
      </c>
      <c r="G40" s="7"/>
      <c r="H40" s="6"/>
      <c r="I40" s="7"/>
      <c r="J40" s="7"/>
      <c r="K40" s="7"/>
      <c r="L40" s="7"/>
      <c r="M40" s="7"/>
      <c r="N40" s="7"/>
      <c r="O40" s="7"/>
    </row>
    <row r="41" ht="14.25" spans="1:15">
      <c r="A41" s="8"/>
      <c r="B41" s="8"/>
      <c r="C41" s="8"/>
      <c r="D41" s="8"/>
      <c r="E41" s="8"/>
      <c r="F41" s="15" t="s">
        <v>483</v>
      </c>
      <c r="G41" s="8"/>
      <c r="H41" s="6"/>
      <c r="I41" s="8"/>
      <c r="J41" s="8"/>
      <c r="K41" s="8"/>
      <c r="L41" s="8"/>
      <c r="M41" s="8"/>
      <c r="N41" s="8"/>
      <c r="O41" s="8"/>
    </row>
    <row r="42" ht="14.25" spans="1:15">
      <c r="A42" s="4">
        <v>7</v>
      </c>
      <c r="B42" s="5" t="s">
        <v>207</v>
      </c>
      <c r="C42" s="5" t="s">
        <v>207</v>
      </c>
      <c r="D42" s="4" t="s">
        <v>208</v>
      </c>
      <c r="E42" s="4" t="s">
        <v>208</v>
      </c>
      <c r="F42" s="4" t="s">
        <v>111</v>
      </c>
      <c r="G42" s="4">
        <v>2</v>
      </c>
      <c r="H42" s="6"/>
      <c r="I42" s="4">
        <f>SUM(H42:H50)</f>
        <v>0</v>
      </c>
      <c r="J42" s="4">
        <f>G42*I42</f>
        <v>0</v>
      </c>
      <c r="K42" s="4"/>
      <c r="L42" s="4">
        <v>1</v>
      </c>
      <c r="M42" s="4">
        <v>1</v>
      </c>
      <c r="N42" s="4"/>
      <c r="O42" s="4"/>
    </row>
    <row r="43" ht="14.25" spans="1:15">
      <c r="A43" s="4"/>
      <c r="B43" s="7"/>
      <c r="C43" s="7"/>
      <c r="D43" s="4"/>
      <c r="E43" s="4"/>
      <c r="F43" s="4" t="s">
        <v>42</v>
      </c>
      <c r="G43" s="4"/>
      <c r="H43" s="6"/>
      <c r="I43" s="4"/>
      <c r="J43" s="4"/>
      <c r="K43" s="4"/>
      <c r="L43" s="4"/>
      <c r="M43" s="4"/>
      <c r="N43" s="4"/>
      <c r="O43" s="4"/>
    </row>
    <row r="44" ht="14.25" spans="1:15">
      <c r="A44" s="4"/>
      <c r="B44" s="7"/>
      <c r="C44" s="7"/>
      <c r="D44" s="4"/>
      <c r="E44" s="4"/>
      <c r="F44" s="4" t="s">
        <v>70</v>
      </c>
      <c r="G44" s="4"/>
      <c r="H44" s="6"/>
      <c r="I44" s="4"/>
      <c r="J44" s="4"/>
      <c r="K44" s="4"/>
      <c r="L44" s="4"/>
      <c r="M44" s="4"/>
      <c r="N44" s="4"/>
      <c r="O44" s="4"/>
    </row>
    <row r="45" ht="14.25" spans="1:15">
      <c r="A45" s="4"/>
      <c r="B45" s="7"/>
      <c r="C45" s="7"/>
      <c r="D45" s="4"/>
      <c r="E45" s="4"/>
      <c r="F45" s="4" t="s">
        <v>71</v>
      </c>
      <c r="G45" s="4"/>
      <c r="H45" s="6"/>
      <c r="I45" s="4"/>
      <c r="J45" s="4"/>
      <c r="K45" s="4"/>
      <c r="L45" s="4"/>
      <c r="M45" s="4"/>
      <c r="N45" s="4"/>
      <c r="O45" s="4"/>
    </row>
    <row r="46" ht="14.25" spans="1:15">
      <c r="A46" s="4"/>
      <c r="B46" s="7"/>
      <c r="C46" s="7"/>
      <c r="D46" s="4"/>
      <c r="E46" s="4"/>
      <c r="F46" s="15" t="s">
        <v>74</v>
      </c>
      <c r="G46" s="4"/>
      <c r="H46" s="6"/>
      <c r="I46" s="4"/>
      <c r="J46" s="4"/>
      <c r="K46" s="4"/>
      <c r="L46" s="4"/>
      <c r="M46" s="4"/>
      <c r="N46" s="4"/>
      <c r="O46" s="4"/>
    </row>
    <row r="47" ht="14.25" spans="1:15">
      <c r="A47" s="4"/>
      <c r="B47" s="7"/>
      <c r="C47" s="7"/>
      <c r="D47" s="4"/>
      <c r="E47" s="4"/>
      <c r="F47" s="4" t="s">
        <v>85</v>
      </c>
      <c r="G47" s="4"/>
      <c r="H47" s="6"/>
      <c r="I47" s="4"/>
      <c r="J47" s="4"/>
      <c r="K47" s="4"/>
      <c r="L47" s="4"/>
      <c r="M47" s="4"/>
      <c r="N47" s="4"/>
      <c r="O47" s="4"/>
    </row>
    <row r="48" ht="14.25" spans="1:15">
      <c r="A48" s="4"/>
      <c r="B48" s="7"/>
      <c r="C48" s="7"/>
      <c r="D48" s="4"/>
      <c r="E48" s="4"/>
      <c r="F48" s="4" t="s">
        <v>256</v>
      </c>
      <c r="G48" s="4"/>
      <c r="H48" s="6"/>
      <c r="I48" s="4"/>
      <c r="J48" s="4"/>
      <c r="K48" s="4"/>
      <c r="L48" s="4"/>
      <c r="M48" s="4"/>
      <c r="N48" s="4"/>
      <c r="O48" s="4"/>
    </row>
    <row r="49" ht="14.25" spans="1:15">
      <c r="A49" s="4"/>
      <c r="B49" s="7"/>
      <c r="C49" s="7"/>
      <c r="D49" s="4"/>
      <c r="E49" s="4"/>
      <c r="F49" s="4" t="s">
        <v>484</v>
      </c>
      <c r="G49" s="4"/>
      <c r="H49" s="6"/>
      <c r="I49" s="4"/>
      <c r="J49" s="4"/>
      <c r="K49" s="4"/>
      <c r="L49" s="4"/>
      <c r="M49" s="4"/>
      <c r="N49" s="4"/>
      <c r="O49" s="4"/>
    </row>
    <row r="50" ht="14.25" spans="1:15">
      <c r="A50" s="4"/>
      <c r="B50" s="7"/>
      <c r="C50" s="7"/>
      <c r="D50" s="4"/>
      <c r="E50" s="4"/>
      <c r="F50" s="4" t="s">
        <v>75</v>
      </c>
      <c r="G50" s="4"/>
      <c r="H50" s="6"/>
      <c r="I50" s="4"/>
      <c r="J50" s="4"/>
      <c r="K50" s="4"/>
      <c r="L50" s="4"/>
      <c r="M50" s="4"/>
      <c r="N50" s="4"/>
      <c r="O50" s="4"/>
    </row>
    <row r="51" ht="14.25" spans="1:15">
      <c r="A51" s="4">
        <v>9</v>
      </c>
      <c r="B51" s="4" t="s">
        <v>222</v>
      </c>
      <c r="C51" s="4" t="s">
        <v>222</v>
      </c>
      <c r="D51" s="4" t="s">
        <v>223</v>
      </c>
      <c r="E51" s="4" t="s">
        <v>224</v>
      </c>
      <c r="F51" s="4" t="s">
        <v>36</v>
      </c>
      <c r="G51" s="4">
        <v>3</v>
      </c>
      <c r="H51" s="6"/>
      <c r="I51" s="4">
        <f>SUM(H51:H57)</f>
        <v>0</v>
      </c>
      <c r="J51" s="4">
        <f>G51*I51</f>
        <v>0</v>
      </c>
      <c r="K51" s="4">
        <v>1</v>
      </c>
      <c r="L51" s="4">
        <v>1</v>
      </c>
      <c r="M51" s="4">
        <v>1</v>
      </c>
      <c r="N51" s="4"/>
      <c r="O51" s="4"/>
    </row>
    <row r="52" ht="14.25" spans="1:15">
      <c r="A52" s="4"/>
      <c r="B52" s="4"/>
      <c r="C52" s="4"/>
      <c r="D52" s="4"/>
      <c r="E52" s="4"/>
      <c r="F52" s="4" t="s">
        <v>33</v>
      </c>
      <c r="G52" s="4"/>
      <c r="H52" s="6"/>
      <c r="I52" s="4"/>
      <c r="J52" s="4"/>
      <c r="K52" s="4"/>
      <c r="L52" s="4"/>
      <c r="M52" s="4"/>
      <c r="N52" s="4"/>
      <c r="O52" s="4"/>
    </row>
    <row r="53" ht="16.5" customHeight="1" spans="1:15">
      <c r="A53" s="4"/>
      <c r="B53" s="4"/>
      <c r="C53" s="4"/>
      <c r="D53" s="4"/>
      <c r="E53" s="4"/>
      <c r="F53" s="15" t="s">
        <v>74</v>
      </c>
      <c r="G53" s="4"/>
      <c r="H53" s="6"/>
      <c r="I53" s="4"/>
      <c r="J53" s="4"/>
      <c r="K53" s="4"/>
      <c r="L53" s="4"/>
      <c r="M53" s="4"/>
      <c r="N53" s="4"/>
      <c r="O53" s="4"/>
    </row>
    <row r="54" ht="14.25" spans="1:15">
      <c r="A54" s="4"/>
      <c r="B54" s="4"/>
      <c r="C54" s="4"/>
      <c r="D54" s="4"/>
      <c r="E54" s="4"/>
      <c r="F54" s="15" t="s">
        <v>154</v>
      </c>
      <c r="G54" s="4"/>
      <c r="H54" s="6"/>
      <c r="I54" s="4"/>
      <c r="J54" s="4"/>
      <c r="K54" s="4"/>
      <c r="L54" s="4"/>
      <c r="M54" s="4"/>
      <c r="N54" s="4"/>
      <c r="O54" s="4"/>
    </row>
    <row r="55" ht="14.25" spans="1:15">
      <c r="A55" s="4"/>
      <c r="B55" s="4"/>
      <c r="C55" s="4"/>
      <c r="D55" s="4"/>
      <c r="E55" s="4"/>
      <c r="F55" s="15" t="s">
        <v>110</v>
      </c>
      <c r="G55" s="4"/>
      <c r="H55" s="6"/>
      <c r="I55" s="4"/>
      <c r="J55" s="4"/>
      <c r="K55" s="4"/>
      <c r="L55" s="4"/>
      <c r="M55" s="4"/>
      <c r="N55" s="4"/>
      <c r="O55" s="4"/>
    </row>
    <row r="56" ht="14.25" spans="1:15">
      <c r="A56" s="4"/>
      <c r="B56" s="4"/>
      <c r="C56" s="4"/>
      <c r="D56" s="4"/>
      <c r="E56" s="4"/>
      <c r="F56" s="4" t="s">
        <v>47</v>
      </c>
      <c r="G56" s="4"/>
      <c r="H56" s="6"/>
      <c r="I56" s="4"/>
      <c r="J56" s="4"/>
      <c r="K56" s="4"/>
      <c r="L56" s="4"/>
      <c r="M56" s="4"/>
      <c r="N56" s="4"/>
      <c r="O56" s="4"/>
    </row>
    <row r="57" ht="14.25" spans="1:15">
      <c r="A57" s="4"/>
      <c r="B57" s="4"/>
      <c r="C57" s="4"/>
      <c r="D57" s="4"/>
      <c r="E57" s="4"/>
      <c r="F57" s="4" t="s">
        <v>75</v>
      </c>
      <c r="G57" s="4"/>
      <c r="H57" s="6"/>
      <c r="I57" s="4"/>
      <c r="J57" s="4"/>
      <c r="K57" s="4"/>
      <c r="L57" s="4"/>
      <c r="M57" s="4"/>
      <c r="N57" s="4"/>
      <c r="O57" s="4"/>
    </row>
    <row r="58" ht="14.25" spans="1:15">
      <c r="A58" s="4">
        <v>11</v>
      </c>
      <c r="B58" s="5" t="s">
        <v>254</v>
      </c>
      <c r="C58" s="5" t="s">
        <v>254</v>
      </c>
      <c r="D58" s="4" t="s">
        <v>254</v>
      </c>
      <c r="E58" s="4" t="s">
        <v>254</v>
      </c>
      <c r="F58" s="4" t="s">
        <v>154</v>
      </c>
      <c r="G58" s="4">
        <v>10</v>
      </c>
      <c r="H58" s="6"/>
      <c r="I58" s="4">
        <f>SUM(H58:H66)</f>
        <v>0</v>
      </c>
      <c r="J58" s="4">
        <f>G58*I58</f>
        <v>0</v>
      </c>
      <c r="K58" s="4">
        <v>2</v>
      </c>
      <c r="L58" s="4">
        <v>3</v>
      </c>
      <c r="M58" s="4">
        <v>2</v>
      </c>
      <c r="N58" s="4">
        <v>3</v>
      </c>
      <c r="O58" s="4"/>
    </row>
    <row r="59" ht="14.25" spans="1:15">
      <c r="A59" s="4"/>
      <c r="B59" s="7"/>
      <c r="C59" s="7"/>
      <c r="D59" s="4"/>
      <c r="E59" s="4"/>
      <c r="F59" s="4" t="s">
        <v>110</v>
      </c>
      <c r="G59" s="4"/>
      <c r="H59" s="6"/>
      <c r="I59" s="4"/>
      <c r="J59" s="4"/>
      <c r="K59" s="4"/>
      <c r="L59" s="4"/>
      <c r="M59" s="4"/>
      <c r="N59" s="4"/>
      <c r="O59" s="4"/>
    </row>
    <row r="60" ht="14.25" spans="1:15">
      <c r="A60" s="4"/>
      <c r="B60" s="7"/>
      <c r="C60" s="7"/>
      <c r="D60" s="4"/>
      <c r="E60" s="4"/>
      <c r="F60" s="4" t="s">
        <v>42</v>
      </c>
      <c r="G60" s="4"/>
      <c r="H60" s="6"/>
      <c r="I60" s="4"/>
      <c r="J60" s="4"/>
      <c r="K60" s="4"/>
      <c r="L60" s="4"/>
      <c r="M60" s="4"/>
      <c r="N60" s="4"/>
      <c r="O60" s="4"/>
    </row>
    <row r="61" ht="14.25" spans="1:15">
      <c r="A61" s="4"/>
      <c r="B61" s="7"/>
      <c r="C61" s="7"/>
      <c r="D61" s="4"/>
      <c r="E61" s="4"/>
      <c r="F61" s="4" t="s">
        <v>70</v>
      </c>
      <c r="G61" s="4"/>
      <c r="H61" s="6"/>
      <c r="I61" s="4"/>
      <c r="J61" s="4"/>
      <c r="K61" s="4"/>
      <c r="L61" s="4"/>
      <c r="M61" s="4"/>
      <c r="N61" s="4"/>
      <c r="O61" s="4"/>
    </row>
    <row r="62" ht="14.25" spans="1:15">
      <c r="A62" s="4"/>
      <c r="B62" s="7"/>
      <c r="C62" s="7"/>
      <c r="D62" s="4"/>
      <c r="E62" s="4"/>
      <c r="F62" s="15" t="s">
        <v>74</v>
      </c>
      <c r="G62" s="4"/>
      <c r="H62" s="6"/>
      <c r="I62" s="4"/>
      <c r="J62" s="4"/>
      <c r="K62" s="4"/>
      <c r="L62" s="4"/>
      <c r="M62" s="4"/>
      <c r="N62" s="4"/>
      <c r="O62" s="4"/>
    </row>
    <row r="63" ht="14.25" spans="1:15">
      <c r="A63" s="4"/>
      <c r="B63" s="7"/>
      <c r="C63" s="7"/>
      <c r="D63" s="4"/>
      <c r="E63" s="4"/>
      <c r="F63" s="4" t="s">
        <v>298</v>
      </c>
      <c r="G63" s="4"/>
      <c r="H63" s="6"/>
      <c r="I63" s="4"/>
      <c r="J63" s="4"/>
      <c r="K63" s="4"/>
      <c r="L63" s="4"/>
      <c r="M63" s="4"/>
      <c r="N63" s="4"/>
      <c r="O63" s="4"/>
    </row>
    <row r="64" ht="14.25" spans="1:15">
      <c r="A64" s="4"/>
      <c r="B64" s="7"/>
      <c r="C64" s="7"/>
      <c r="D64" s="4"/>
      <c r="E64" s="4"/>
      <c r="F64" s="4" t="s">
        <v>71</v>
      </c>
      <c r="G64" s="4"/>
      <c r="H64" s="6"/>
      <c r="I64" s="4"/>
      <c r="J64" s="4"/>
      <c r="K64" s="4"/>
      <c r="L64" s="4"/>
      <c r="M64" s="4"/>
      <c r="N64" s="4"/>
      <c r="O64" s="4"/>
    </row>
    <row r="65" ht="14.25" spans="1:15">
      <c r="A65" s="4"/>
      <c r="B65" s="7"/>
      <c r="C65" s="7"/>
      <c r="D65" s="4"/>
      <c r="E65" s="4"/>
      <c r="F65" s="4" t="s">
        <v>256</v>
      </c>
      <c r="G65" s="4"/>
      <c r="H65" s="6"/>
      <c r="I65" s="4"/>
      <c r="J65" s="4"/>
      <c r="K65" s="4"/>
      <c r="L65" s="4"/>
      <c r="M65" s="4"/>
      <c r="N65" s="4"/>
      <c r="O65" s="4"/>
    </row>
    <row r="66" ht="14.25" spans="1:15">
      <c r="A66" s="4"/>
      <c r="B66" s="7"/>
      <c r="C66" s="7"/>
      <c r="D66" s="4"/>
      <c r="E66" s="4"/>
      <c r="F66" s="4" t="s">
        <v>219</v>
      </c>
      <c r="G66" s="4"/>
      <c r="H66" s="6"/>
      <c r="I66" s="4"/>
      <c r="J66" s="4"/>
      <c r="K66" s="4"/>
      <c r="L66" s="4"/>
      <c r="M66" s="4"/>
      <c r="N66" s="4"/>
      <c r="O66" s="4"/>
    </row>
    <row r="67" ht="14.25" spans="1:15">
      <c r="A67" s="4">
        <v>12</v>
      </c>
      <c r="B67" s="7"/>
      <c r="C67" s="7"/>
      <c r="D67" s="4" t="s">
        <v>257</v>
      </c>
      <c r="E67" s="4" t="s">
        <v>257</v>
      </c>
      <c r="F67" s="4" t="s">
        <v>154</v>
      </c>
      <c r="G67" s="4">
        <v>4</v>
      </c>
      <c r="H67" s="6"/>
      <c r="I67" s="4">
        <f>SUM(H67:H76)</f>
        <v>0</v>
      </c>
      <c r="J67" s="4">
        <f>G67*I67</f>
        <v>0</v>
      </c>
      <c r="K67" s="4"/>
      <c r="L67" s="4"/>
      <c r="M67" s="4">
        <v>4</v>
      </c>
      <c r="N67" s="4"/>
      <c r="O67" s="4"/>
    </row>
    <row r="68" ht="14.25" spans="1:15">
      <c r="A68" s="4"/>
      <c r="B68" s="7"/>
      <c r="C68" s="7"/>
      <c r="D68" s="4"/>
      <c r="E68" s="4"/>
      <c r="F68" s="4" t="s">
        <v>110</v>
      </c>
      <c r="G68" s="4"/>
      <c r="H68" s="6"/>
      <c r="I68" s="4"/>
      <c r="J68" s="4"/>
      <c r="K68" s="4"/>
      <c r="L68" s="4"/>
      <c r="M68" s="4"/>
      <c r="N68" s="4"/>
      <c r="O68" s="4"/>
    </row>
    <row r="69" ht="14.25" spans="1:15">
      <c r="A69" s="4"/>
      <c r="B69" s="7"/>
      <c r="C69" s="7"/>
      <c r="D69" s="4"/>
      <c r="E69" s="4"/>
      <c r="F69" s="4" t="s">
        <v>70</v>
      </c>
      <c r="G69" s="4"/>
      <c r="H69" s="6"/>
      <c r="I69" s="4"/>
      <c r="J69" s="4"/>
      <c r="K69" s="4"/>
      <c r="L69" s="4"/>
      <c r="M69" s="4"/>
      <c r="N69" s="4"/>
      <c r="O69" s="4"/>
    </row>
    <row r="70" ht="14.25" spans="1:15">
      <c r="A70" s="4"/>
      <c r="B70" s="7"/>
      <c r="C70" s="7"/>
      <c r="D70" s="4"/>
      <c r="E70" s="4"/>
      <c r="F70" s="4" t="s">
        <v>42</v>
      </c>
      <c r="G70" s="4"/>
      <c r="H70" s="6"/>
      <c r="I70" s="4"/>
      <c r="J70" s="4"/>
      <c r="K70" s="4"/>
      <c r="L70" s="4"/>
      <c r="M70" s="4"/>
      <c r="N70" s="4"/>
      <c r="O70" s="4"/>
    </row>
    <row r="71" ht="14.25" spans="1:15">
      <c r="A71" s="4"/>
      <c r="B71" s="7"/>
      <c r="C71" s="7"/>
      <c r="D71" s="4"/>
      <c r="E71" s="4"/>
      <c r="F71" s="4" t="s">
        <v>157</v>
      </c>
      <c r="G71" s="4"/>
      <c r="H71" s="6"/>
      <c r="I71" s="4"/>
      <c r="J71" s="4"/>
      <c r="K71" s="4"/>
      <c r="L71" s="4"/>
      <c r="M71" s="4"/>
      <c r="N71" s="4"/>
      <c r="O71" s="4"/>
    </row>
    <row r="72" ht="14.25" spans="1:15">
      <c r="A72" s="4"/>
      <c r="B72" s="7"/>
      <c r="C72" s="7"/>
      <c r="D72" s="4"/>
      <c r="E72" s="4"/>
      <c r="F72" s="4" t="s">
        <v>71</v>
      </c>
      <c r="G72" s="4"/>
      <c r="H72" s="6"/>
      <c r="I72" s="4"/>
      <c r="J72" s="4"/>
      <c r="K72" s="4"/>
      <c r="L72" s="4"/>
      <c r="M72" s="4"/>
      <c r="N72" s="4"/>
      <c r="O72" s="4"/>
    </row>
    <row r="73" ht="14.25" spans="1:15">
      <c r="A73" s="4"/>
      <c r="B73" s="7"/>
      <c r="C73" s="7"/>
      <c r="D73" s="4"/>
      <c r="E73" s="4"/>
      <c r="F73" s="4" t="s">
        <v>256</v>
      </c>
      <c r="G73" s="4"/>
      <c r="H73" s="6"/>
      <c r="I73" s="4"/>
      <c r="J73" s="4"/>
      <c r="K73" s="4"/>
      <c r="L73" s="4"/>
      <c r="M73" s="4"/>
      <c r="N73" s="4"/>
      <c r="O73" s="4"/>
    </row>
    <row r="74" ht="14.25" spans="1:15">
      <c r="A74" s="4"/>
      <c r="B74" s="7"/>
      <c r="C74" s="7"/>
      <c r="D74" s="4"/>
      <c r="E74" s="4"/>
      <c r="F74" s="4" t="s">
        <v>258</v>
      </c>
      <c r="G74" s="4"/>
      <c r="H74" s="6"/>
      <c r="I74" s="4"/>
      <c r="J74" s="4"/>
      <c r="K74" s="4"/>
      <c r="L74" s="4"/>
      <c r="M74" s="4"/>
      <c r="N74" s="4"/>
      <c r="O74" s="4"/>
    </row>
    <row r="75" ht="14.25" spans="1:15">
      <c r="A75" s="4"/>
      <c r="B75" s="7"/>
      <c r="C75" s="7"/>
      <c r="D75" s="4"/>
      <c r="E75" s="4"/>
      <c r="F75" s="4" t="s">
        <v>86</v>
      </c>
      <c r="G75" s="4"/>
      <c r="H75" s="6"/>
      <c r="I75" s="4"/>
      <c r="J75" s="4"/>
      <c r="K75" s="4"/>
      <c r="L75" s="4"/>
      <c r="M75" s="4"/>
      <c r="N75" s="4"/>
      <c r="O75" s="4"/>
    </row>
    <row r="76" ht="14.25" spans="1:15">
      <c r="A76" s="4"/>
      <c r="B76" s="7"/>
      <c r="C76" s="7"/>
      <c r="D76" s="4"/>
      <c r="E76" s="4"/>
      <c r="F76" s="4" t="s">
        <v>85</v>
      </c>
      <c r="G76" s="4"/>
      <c r="H76" s="6"/>
      <c r="I76" s="4"/>
      <c r="J76" s="4"/>
      <c r="K76" s="4"/>
      <c r="L76" s="4"/>
      <c r="M76" s="4"/>
      <c r="N76" s="4"/>
      <c r="O76" s="4"/>
    </row>
    <row r="77" ht="14.25" spans="1:15">
      <c r="A77" s="4">
        <v>13</v>
      </c>
      <c r="B77" s="7"/>
      <c r="C77" s="7"/>
      <c r="D77" s="4" t="s">
        <v>259</v>
      </c>
      <c r="E77" s="4" t="s">
        <v>259</v>
      </c>
      <c r="F77" s="4" t="s">
        <v>42</v>
      </c>
      <c r="G77" s="4">
        <v>1</v>
      </c>
      <c r="H77" s="6"/>
      <c r="I77" s="4">
        <f>SUM(H77:H84)</f>
        <v>0</v>
      </c>
      <c r="J77" s="4">
        <f>G77*I77</f>
        <v>0</v>
      </c>
      <c r="K77" s="4"/>
      <c r="L77" s="4">
        <v>1</v>
      </c>
      <c r="M77" s="4"/>
      <c r="N77" s="4"/>
      <c r="O77" s="4"/>
    </row>
    <row r="78" ht="14.25" spans="1:15">
      <c r="A78" s="4"/>
      <c r="B78" s="7"/>
      <c r="C78" s="7"/>
      <c r="D78" s="4"/>
      <c r="E78" s="4"/>
      <c r="F78" s="4" t="s">
        <v>70</v>
      </c>
      <c r="G78" s="4"/>
      <c r="H78" s="6"/>
      <c r="I78" s="4"/>
      <c r="J78" s="4"/>
      <c r="K78" s="4"/>
      <c r="L78" s="4"/>
      <c r="M78" s="4"/>
      <c r="N78" s="4"/>
      <c r="O78" s="4"/>
    </row>
    <row r="79" ht="14.25" spans="1:15">
      <c r="A79" s="4"/>
      <c r="B79" s="7"/>
      <c r="C79" s="7"/>
      <c r="D79" s="4"/>
      <c r="E79" s="4"/>
      <c r="F79" s="4" t="s">
        <v>71</v>
      </c>
      <c r="G79" s="4"/>
      <c r="H79" s="6"/>
      <c r="I79" s="4"/>
      <c r="J79" s="4"/>
      <c r="K79" s="4"/>
      <c r="L79" s="4"/>
      <c r="M79" s="4"/>
      <c r="N79" s="4"/>
      <c r="O79" s="4"/>
    </row>
    <row r="80" ht="28.5" spans="1:15">
      <c r="A80" s="4"/>
      <c r="B80" s="7"/>
      <c r="C80" s="7"/>
      <c r="D80" s="4"/>
      <c r="E80" s="4"/>
      <c r="F80" s="4" t="s">
        <v>260</v>
      </c>
      <c r="G80" s="4"/>
      <c r="H80" s="6"/>
      <c r="I80" s="4"/>
      <c r="J80" s="4"/>
      <c r="K80" s="4"/>
      <c r="L80" s="4"/>
      <c r="M80" s="4"/>
      <c r="N80" s="4"/>
      <c r="O80" s="4"/>
    </row>
    <row r="81" ht="14.25" spans="1:15">
      <c r="A81" s="4"/>
      <c r="B81" s="7"/>
      <c r="C81" s="7"/>
      <c r="D81" s="4"/>
      <c r="E81" s="4"/>
      <c r="F81" s="4" t="s">
        <v>85</v>
      </c>
      <c r="G81" s="4"/>
      <c r="H81" s="6"/>
      <c r="I81" s="4"/>
      <c r="J81" s="4"/>
      <c r="K81" s="4"/>
      <c r="L81" s="4"/>
      <c r="M81" s="4"/>
      <c r="N81" s="4"/>
      <c r="O81" s="4"/>
    </row>
    <row r="82" ht="14.25" spans="1:15">
      <c r="A82" s="4"/>
      <c r="B82" s="7"/>
      <c r="C82" s="7"/>
      <c r="D82" s="4"/>
      <c r="E82" s="4"/>
      <c r="F82" s="4" t="s">
        <v>86</v>
      </c>
      <c r="G82" s="4"/>
      <c r="H82" s="6"/>
      <c r="I82" s="4"/>
      <c r="J82" s="4"/>
      <c r="K82" s="4"/>
      <c r="L82" s="4"/>
      <c r="M82" s="4"/>
      <c r="N82" s="4"/>
      <c r="O82" s="4"/>
    </row>
    <row r="83" ht="14.25" spans="1:15">
      <c r="A83" s="4"/>
      <c r="B83" s="7"/>
      <c r="C83" s="7"/>
      <c r="D83" s="4"/>
      <c r="E83" s="4"/>
      <c r="F83" s="4" t="s">
        <v>110</v>
      </c>
      <c r="G83" s="4"/>
      <c r="H83" s="6"/>
      <c r="I83" s="4"/>
      <c r="J83" s="4"/>
      <c r="K83" s="4"/>
      <c r="L83" s="4"/>
      <c r="M83" s="4"/>
      <c r="N83" s="4"/>
      <c r="O83" s="4"/>
    </row>
    <row r="84" ht="14.25" spans="1:15">
      <c r="A84" s="4"/>
      <c r="B84" s="8"/>
      <c r="C84" s="8"/>
      <c r="D84" s="4"/>
      <c r="E84" s="4"/>
      <c r="F84" s="4" t="s">
        <v>129</v>
      </c>
      <c r="G84" s="4"/>
      <c r="H84" s="6"/>
      <c r="I84" s="4"/>
      <c r="J84" s="4"/>
      <c r="K84" s="4"/>
      <c r="L84" s="4"/>
      <c r="M84" s="4"/>
      <c r="N84" s="4"/>
      <c r="O84" s="4"/>
    </row>
    <row r="85" ht="14.25" spans="1:15">
      <c r="A85" s="4">
        <v>14</v>
      </c>
      <c r="B85" s="4" t="s">
        <v>261</v>
      </c>
      <c r="C85" s="4" t="s">
        <v>261</v>
      </c>
      <c r="D85" s="4" t="s">
        <v>265</v>
      </c>
      <c r="E85" s="4" t="s">
        <v>266</v>
      </c>
      <c r="F85" s="4" t="s">
        <v>70</v>
      </c>
      <c r="G85" s="4">
        <v>4</v>
      </c>
      <c r="H85" s="6"/>
      <c r="I85" s="4">
        <f>SUM(H85:H91)</f>
        <v>0</v>
      </c>
      <c r="J85" s="4">
        <f>I85*G85</f>
        <v>0</v>
      </c>
      <c r="K85" s="4">
        <v>1</v>
      </c>
      <c r="L85" s="4">
        <v>1</v>
      </c>
      <c r="M85" s="4">
        <v>1</v>
      </c>
      <c r="N85" s="4">
        <v>1</v>
      </c>
      <c r="O85" s="4"/>
    </row>
    <row r="86" ht="14.25" spans="1:15">
      <c r="A86" s="4"/>
      <c r="B86" s="4"/>
      <c r="C86" s="4"/>
      <c r="D86" s="4"/>
      <c r="E86" s="4"/>
      <c r="F86" s="4" t="s">
        <v>42</v>
      </c>
      <c r="G86" s="4"/>
      <c r="H86" s="6"/>
      <c r="I86" s="4"/>
      <c r="J86" s="4"/>
      <c r="K86" s="4"/>
      <c r="L86" s="4"/>
      <c r="M86" s="4"/>
      <c r="N86" s="4"/>
      <c r="O86" s="4"/>
    </row>
    <row r="87" ht="14.25" spans="1:15">
      <c r="A87" s="4"/>
      <c r="B87" s="4"/>
      <c r="C87" s="4"/>
      <c r="D87" s="4"/>
      <c r="E87" s="4"/>
      <c r="F87" s="4" t="s">
        <v>71</v>
      </c>
      <c r="G87" s="4"/>
      <c r="H87" s="6"/>
      <c r="I87" s="4"/>
      <c r="J87" s="4"/>
      <c r="K87" s="4"/>
      <c r="L87" s="4"/>
      <c r="M87" s="4"/>
      <c r="N87" s="4"/>
      <c r="O87" s="4"/>
    </row>
    <row r="88" ht="14.25" spans="1:15">
      <c r="A88" s="4"/>
      <c r="B88" s="4"/>
      <c r="C88" s="4"/>
      <c r="D88" s="4"/>
      <c r="E88" s="4"/>
      <c r="F88" s="4" t="s">
        <v>264</v>
      </c>
      <c r="G88" s="4"/>
      <c r="H88" s="6"/>
      <c r="I88" s="4"/>
      <c r="J88" s="4"/>
      <c r="K88" s="4"/>
      <c r="L88" s="4"/>
      <c r="M88" s="4"/>
      <c r="N88" s="4"/>
      <c r="O88" s="4"/>
    </row>
    <row r="89" ht="14.25" spans="1:15">
      <c r="A89" s="4"/>
      <c r="B89" s="4"/>
      <c r="C89" s="4"/>
      <c r="D89" s="4"/>
      <c r="E89" s="4"/>
      <c r="F89" s="4" t="s">
        <v>256</v>
      </c>
      <c r="G89" s="4"/>
      <c r="H89" s="6"/>
      <c r="I89" s="4"/>
      <c r="J89" s="4"/>
      <c r="K89" s="4"/>
      <c r="L89" s="4"/>
      <c r="M89" s="4"/>
      <c r="N89" s="4"/>
      <c r="O89" s="4"/>
    </row>
    <row r="90" ht="14.25" spans="1:15">
      <c r="A90" s="4"/>
      <c r="B90" s="4"/>
      <c r="C90" s="4"/>
      <c r="D90" s="4"/>
      <c r="E90" s="4"/>
      <c r="F90" s="4" t="s">
        <v>79</v>
      </c>
      <c r="G90" s="4"/>
      <c r="H90" s="6"/>
      <c r="I90" s="4"/>
      <c r="J90" s="4"/>
      <c r="K90" s="4"/>
      <c r="L90" s="4"/>
      <c r="M90" s="4"/>
      <c r="N90" s="4"/>
      <c r="O90" s="4"/>
    </row>
    <row r="91" ht="14.25" spans="1:15">
      <c r="A91" s="4"/>
      <c r="B91" s="4"/>
      <c r="C91" s="4"/>
      <c r="D91" s="4"/>
      <c r="E91" s="4"/>
      <c r="F91" s="4" t="s">
        <v>36</v>
      </c>
      <c r="G91" s="4"/>
      <c r="H91" s="6"/>
      <c r="I91" s="4"/>
      <c r="J91" s="4"/>
      <c r="K91" s="4"/>
      <c r="L91" s="4"/>
      <c r="M91" s="4"/>
      <c r="N91" s="4"/>
      <c r="O91" s="4"/>
    </row>
    <row r="92" spans="7:14">
      <c r="G92">
        <f>SUM(G3:G91)</f>
        <v>95</v>
      </c>
      <c r="J92">
        <f>SUM(J3:J91)</f>
        <v>0</v>
      </c>
      <c r="K92">
        <f t="shared" ref="K92:N92" si="0">SUM(K3:K91)</f>
        <v>17</v>
      </c>
      <c r="L92">
        <f t="shared" si="0"/>
        <v>31</v>
      </c>
      <c r="M92">
        <f t="shared" si="0"/>
        <v>30</v>
      </c>
      <c r="N92">
        <f t="shared" si="0"/>
        <v>17</v>
      </c>
    </row>
  </sheetData>
  <autoFilter ref="A2:O92">
    <extLst/>
  </autoFilter>
  <mergeCells count="162">
    <mergeCell ref="A1:O1"/>
    <mergeCell ref="A3:A6"/>
    <mergeCell ref="A7:A8"/>
    <mergeCell ref="A9:A12"/>
    <mergeCell ref="A13:A19"/>
    <mergeCell ref="A20:A27"/>
    <mergeCell ref="A28:A41"/>
    <mergeCell ref="A42:A50"/>
    <mergeCell ref="A51:A57"/>
    <mergeCell ref="A58:A66"/>
    <mergeCell ref="A67:A76"/>
    <mergeCell ref="A77:A84"/>
    <mergeCell ref="A85:A91"/>
    <mergeCell ref="B3:B12"/>
    <mergeCell ref="B13:B19"/>
    <mergeCell ref="B20:B27"/>
    <mergeCell ref="B28:B41"/>
    <mergeCell ref="B42:B50"/>
    <mergeCell ref="B51:B57"/>
    <mergeCell ref="B58:B84"/>
    <mergeCell ref="B85:B91"/>
    <mergeCell ref="C3:C6"/>
    <mergeCell ref="C7:C8"/>
    <mergeCell ref="C9:C12"/>
    <mergeCell ref="C13:C19"/>
    <mergeCell ref="C20:C27"/>
    <mergeCell ref="C28:C33"/>
    <mergeCell ref="C34:C41"/>
    <mergeCell ref="C42:C50"/>
    <mergeCell ref="C51:C57"/>
    <mergeCell ref="C58:C84"/>
    <mergeCell ref="C85:C91"/>
    <mergeCell ref="D3:D6"/>
    <mergeCell ref="D7:D8"/>
    <mergeCell ref="D9:D12"/>
    <mergeCell ref="D13:D19"/>
    <mergeCell ref="D20:D27"/>
    <mergeCell ref="D28:D33"/>
    <mergeCell ref="D34:D41"/>
    <mergeCell ref="D42:D50"/>
    <mergeCell ref="D51:D57"/>
    <mergeCell ref="D58:D66"/>
    <mergeCell ref="D67:D76"/>
    <mergeCell ref="D77:D84"/>
    <mergeCell ref="D85:D91"/>
    <mergeCell ref="E3:E6"/>
    <mergeCell ref="E7:E8"/>
    <mergeCell ref="E9:E12"/>
    <mergeCell ref="E13:E19"/>
    <mergeCell ref="E20:E27"/>
    <mergeCell ref="E28:E33"/>
    <mergeCell ref="E34:E41"/>
    <mergeCell ref="E42:E50"/>
    <mergeCell ref="E51:E57"/>
    <mergeCell ref="E58:E66"/>
    <mergeCell ref="E67:E76"/>
    <mergeCell ref="E77:E84"/>
    <mergeCell ref="E85:E91"/>
    <mergeCell ref="G3:G6"/>
    <mergeCell ref="G7:G8"/>
    <mergeCell ref="G9:G12"/>
    <mergeCell ref="G13:G19"/>
    <mergeCell ref="G20:G27"/>
    <mergeCell ref="G28:G33"/>
    <mergeCell ref="G34:G41"/>
    <mergeCell ref="G42:G50"/>
    <mergeCell ref="G51:G57"/>
    <mergeCell ref="G58:G66"/>
    <mergeCell ref="G67:G76"/>
    <mergeCell ref="G77:G84"/>
    <mergeCell ref="G85:G91"/>
    <mergeCell ref="I3:I6"/>
    <mergeCell ref="I7:I8"/>
    <mergeCell ref="I9:I12"/>
    <mergeCell ref="I13:I19"/>
    <mergeCell ref="I20:I27"/>
    <mergeCell ref="I28:I33"/>
    <mergeCell ref="I34:I41"/>
    <mergeCell ref="I42:I50"/>
    <mergeCell ref="I51:I57"/>
    <mergeCell ref="I58:I66"/>
    <mergeCell ref="I67:I76"/>
    <mergeCell ref="I77:I84"/>
    <mergeCell ref="I85:I91"/>
    <mergeCell ref="J3:J6"/>
    <mergeCell ref="J7:J8"/>
    <mergeCell ref="J9:J12"/>
    <mergeCell ref="J13:J19"/>
    <mergeCell ref="J20:J27"/>
    <mergeCell ref="J28:J33"/>
    <mergeCell ref="J34:J41"/>
    <mergeCell ref="J42:J50"/>
    <mergeCell ref="J51:J57"/>
    <mergeCell ref="J58:J66"/>
    <mergeCell ref="J67:J76"/>
    <mergeCell ref="J77:J84"/>
    <mergeCell ref="J85:J91"/>
    <mergeCell ref="K3:K6"/>
    <mergeCell ref="K7:K8"/>
    <mergeCell ref="K9:K12"/>
    <mergeCell ref="K13:K19"/>
    <mergeCell ref="K20:K27"/>
    <mergeCell ref="K28:K33"/>
    <mergeCell ref="K34:K41"/>
    <mergeCell ref="K42:K50"/>
    <mergeCell ref="K51:K57"/>
    <mergeCell ref="K58:K66"/>
    <mergeCell ref="K67:K76"/>
    <mergeCell ref="K77:K84"/>
    <mergeCell ref="K85:K91"/>
    <mergeCell ref="L3:L6"/>
    <mergeCell ref="L7:L8"/>
    <mergeCell ref="L9:L12"/>
    <mergeCell ref="L13:L19"/>
    <mergeCell ref="L20:L27"/>
    <mergeCell ref="L28:L33"/>
    <mergeCell ref="L34:L41"/>
    <mergeCell ref="L42:L50"/>
    <mergeCell ref="L51:L57"/>
    <mergeCell ref="L58:L66"/>
    <mergeCell ref="L67:L76"/>
    <mergeCell ref="L77:L84"/>
    <mergeCell ref="L85:L91"/>
    <mergeCell ref="M3:M6"/>
    <mergeCell ref="M7:M8"/>
    <mergeCell ref="M9:M12"/>
    <mergeCell ref="M13:M19"/>
    <mergeCell ref="M20:M27"/>
    <mergeCell ref="M28:M33"/>
    <mergeCell ref="M34:M41"/>
    <mergeCell ref="M42:M50"/>
    <mergeCell ref="M51:M57"/>
    <mergeCell ref="M58:M66"/>
    <mergeCell ref="M67:M76"/>
    <mergeCell ref="M77:M84"/>
    <mergeCell ref="M85:M91"/>
    <mergeCell ref="N3:N6"/>
    <mergeCell ref="N7:N8"/>
    <mergeCell ref="N9:N12"/>
    <mergeCell ref="N13:N19"/>
    <mergeCell ref="N20:N27"/>
    <mergeCell ref="N28:N33"/>
    <mergeCell ref="N34:N41"/>
    <mergeCell ref="N42:N50"/>
    <mergeCell ref="N51:N57"/>
    <mergeCell ref="N58:N66"/>
    <mergeCell ref="N67:N76"/>
    <mergeCell ref="N77:N84"/>
    <mergeCell ref="N85:N91"/>
    <mergeCell ref="O3:O6"/>
    <mergeCell ref="O7:O8"/>
    <mergeCell ref="O9:O12"/>
    <mergeCell ref="O13:O19"/>
    <mergeCell ref="O20:O27"/>
    <mergeCell ref="O28:O33"/>
    <mergeCell ref="O34:O41"/>
    <mergeCell ref="O42:O50"/>
    <mergeCell ref="O51:O57"/>
    <mergeCell ref="O58:O66"/>
    <mergeCell ref="O67:O76"/>
    <mergeCell ref="O77:O84"/>
    <mergeCell ref="O85:O91"/>
  </mergeCells>
  <pageMargins left="0.7" right="0.7" top="0.75" bottom="0.75" header="0.3" footer="0.3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汇总605批次</vt:lpstr>
      <vt:lpstr>流通环节</vt:lpstr>
      <vt:lpstr>餐饮环节</vt:lpstr>
      <vt:lpstr>食用农产品</vt:lpstr>
      <vt:lpstr>生产环节</vt:lpstr>
      <vt:lpstr>小作坊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D0126-USER</dc:creator>
  <cp:lastModifiedBy>走到哪里都是晴天</cp:lastModifiedBy>
  <dcterms:created xsi:type="dcterms:W3CDTF">2015-06-05T18:19:00Z</dcterms:created>
  <dcterms:modified xsi:type="dcterms:W3CDTF">2021-03-19T07:13:25Z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