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<sst xmlns="http://schemas.openxmlformats.org/spreadsheetml/2006/main" count="78" uniqueCount="49">
  <si>
    <t>附件1</t>
  </si>
  <si>
    <t>韶关市下拨南雄市2020年度“广东扶贫济困日”第四批定向捐赠资金安排表</t>
  </si>
  <si>
    <t>序号</t>
  </si>
  <si>
    <t>捐赠单位</t>
  </si>
  <si>
    <t>定向地区</t>
  </si>
  <si>
    <t>捐赠金额（元）</t>
  </si>
  <si>
    <t>村小计（元）</t>
  </si>
  <si>
    <t>备注</t>
  </si>
  <si>
    <t>镇（街道）</t>
  </si>
  <si>
    <t>村</t>
  </si>
  <si>
    <t>合 计</t>
  </si>
  <si>
    <t>广东中烟工业有限责任公司韶关卷烟厂</t>
  </si>
  <si>
    <t>全安镇</t>
  </si>
  <si>
    <t>密下水村</t>
  </si>
  <si>
    <t>用于扶贫开发项目</t>
  </si>
  <si>
    <t>全安镇小计</t>
  </si>
  <si>
    <t>韶关市铁路医院</t>
  </si>
  <si>
    <t>乌迳镇</t>
  </si>
  <si>
    <t>响联村</t>
  </si>
  <si>
    <t>韶关市应急救护指挥中心</t>
  </si>
  <si>
    <t>用于响联村贫困群众的增产增收，公共服务设施建设</t>
  </si>
  <si>
    <t>韶关市疾病预防控制中心</t>
  </si>
  <si>
    <t>韶关市发展和改革局</t>
  </si>
  <si>
    <t>黄洞村</t>
  </si>
  <si>
    <t>用于黄洞村扶贫开发定点帮扶</t>
  </si>
  <si>
    <t>中国银行股份有限公司广东省分行</t>
  </si>
  <si>
    <t>用于黄洞村产业扶贫项目</t>
  </si>
  <si>
    <t>乌迳镇小计</t>
  </si>
  <si>
    <t>韶关市东南控股有限责任公司</t>
  </si>
  <si>
    <t>坪田镇</t>
  </si>
  <si>
    <t>迳洞村</t>
  </si>
  <si>
    <t>主要用于迳洞村建设美丽乡村</t>
  </si>
  <si>
    <t>坪田镇小计</t>
  </si>
  <si>
    <t>古市镇</t>
  </si>
  <si>
    <t>丹布村</t>
  </si>
  <si>
    <t>用于扶贫济困项目</t>
  </si>
  <si>
    <t>古市镇小计</t>
  </si>
  <si>
    <t>水口镇</t>
  </si>
  <si>
    <t>下湖村</t>
  </si>
  <si>
    <t>广东兴路交通工程有限公司</t>
  </si>
  <si>
    <t>5万元用于村基础设施建设；5万元用于村太阳能路灯工程建设</t>
  </si>
  <si>
    <t>韶关市城市投资发展集团有限公司</t>
  </si>
  <si>
    <t>韶关市工贸发展集团有限公司</t>
  </si>
  <si>
    <t>用于精准扶贫工作</t>
  </si>
  <si>
    <t>韶关市水务投资集团有限公司</t>
  </si>
  <si>
    <t>用于基础设施建设、慰问贫困户</t>
  </si>
  <si>
    <t>韶关市金财投资集团有限公司</t>
  </si>
  <si>
    <t>泷头村</t>
  </si>
  <si>
    <t>水口镇小计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</si>
</sst>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B25" sqref="B25"/>
    </sheetView>
  </sheetViews>
  <sheetFormatPr defaultColWidth="9" defaultRowHeight="13.5" outlineLevelCol="6"/>
  <cols>
    <col min="1" max="1" width="6.25" customWidth="1"/>
    <col min="2" max="2" width="29.25" customWidth="1"/>
    <col min="3" max="3" width="11" customWidth="1"/>
    <col min="4" max="4" width="8.875" customWidth="1"/>
    <col min="5" max="5" width="13.125" customWidth="1"/>
    <col min="6" max="6" width="11" customWidth="1"/>
    <col min="7" max="7" width="30.125" customWidth="1"/>
  </cols>
  <sheetData>
    <row r="1" spans="1:1">
      <c r="A1" t="s">
        <v>0</v>
      </c>
    </row>
    <row r="2" ht="58" customHeight="1" spans="1:7">
      <c r="A2" s="1" t="s">
        <v>1</v>
      </c>
      <c r="B2" s="1"/>
      <c r="C2" s="1"/>
      <c r="D2" s="1"/>
      <c r="E2" s="1"/>
      <c r="F2" s="1"/>
      <c r="G2" s="1"/>
    </row>
    <row r="3" ht="24" customHeight="1" spans="1:7">
      <c r="A3" s="2" t="s">
        <v>2</v>
      </c>
      <c r="B3" s="2" t="s">
        <v>3</v>
      </c>
      <c r="C3" s="2" t="s">
        <v>4</v>
      </c>
      <c r="D3" s="2"/>
      <c r="E3" s="2" t="s">
        <v>5</v>
      </c>
      <c r="F3" s="2" t="s">
        <v>6</v>
      </c>
      <c r="G3" s="2" t="s">
        <v>7</v>
      </c>
    </row>
    <row r="4" ht="24" customHeight="1" spans="1:7">
      <c r="A4" s="2"/>
      <c r="B4" s="2"/>
      <c r="C4" s="2" t="s">
        <v>8</v>
      </c>
      <c r="D4" s="2" t="s">
        <v>9</v>
      </c>
      <c r="E4" s="2"/>
      <c r="F4" s="2"/>
      <c r="G4" s="2"/>
    </row>
    <row r="5" ht="24" customHeight="1" spans="1:7">
      <c r="A5" s="3" t="s">
        <v>10</v>
      </c>
      <c r="B5" s="4"/>
      <c r="C5" s="4"/>
      <c r="D5" s="4"/>
      <c r="E5" s="5">
        <f>E7+E13+E15+E17+E26</f>
        <v>1234180.98</v>
      </c>
      <c r="F5" s="6"/>
      <c r="G5" s="4"/>
    </row>
    <row r="6" ht="40" customHeight="1" spans="1:7">
      <c r="A6" s="7">
        <v>1</v>
      </c>
      <c r="B6" s="7" t="s">
        <v>11</v>
      </c>
      <c r="C6" s="7" t="s">
        <v>12</v>
      </c>
      <c r="D6" s="7" t="s">
        <v>13</v>
      </c>
      <c r="E6" s="8">
        <v>100000</v>
      </c>
      <c r="F6" s="8">
        <v>100000</v>
      </c>
      <c r="G6" s="9" t="s">
        <v>14</v>
      </c>
    </row>
    <row r="7" ht="24" customHeight="1" spans="1:7">
      <c r="A7" s="10" t="s">
        <v>15</v>
      </c>
      <c r="B7" s="10"/>
      <c r="C7" s="10"/>
      <c r="D7" s="10"/>
      <c r="E7" s="11">
        <v>100000</v>
      </c>
      <c r="F7" s="11"/>
      <c r="G7" s="7"/>
    </row>
    <row r="8" ht="24" customHeight="1" spans="1:7">
      <c r="A8" s="7">
        <v>2</v>
      </c>
      <c r="B8" s="7" t="s">
        <v>16</v>
      </c>
      <c r="C8" s="7" t="s">
        <v>17</v>
      </c>
      <c r="D8" s="7" t="s">
        <v>18</v>
      </c>
      <c r="E8" s="8">
        <v>15324</v>
      </c>
      <c r="F8" s="12">
        <f>E8+E9+E10</f>
        <v>41094</v>
      </c>
      <c r="G8" s="7"/>
    </row>
    <row r="9" ht="36" customHeight="1" spans="1:7">
      <c r="A9" s="7">
        <v>3</v>
      </c>
      <c r="B9" s="7" t="s">
        <v>19</v>
      </c>
      <c r="C9" s="7" t="s">
        <v>17</v>
      </c>
      <c r="D9" s="7" t="s">
        <v>18</v>
      </c>
      <c r="E9" s="8">
        <v>3170</v>
      </c>
      <c r="F9" s="13"/>
      <c r="G9" s="14" t="s">
        <v>20</v>
      </c>
    </row>
    <row r="10" ht="37" customHeight="1" spans="1:7">
      <c r="A10" s="7">
        <v>4</v>
      </c>
      <c r="B10" s="7" t="s">
        <v>21</v>
      </c>
      <c r="C10" s="7" t="s">
        <v>17</v>
      </c>
      <c r="D10" s="7" t="s">
        <v>18</v>
      </c>
      <c r="E10" s="8">
        <v>22600</v>
      </c>
      <c r="F10" s="15"/>
      <c r="G10" s="14" t="s">
        <v>20</v>
      </c>
    </row>
    <row r="11" ht="24" customHeight="1" spans="1:7">
      <c r="A11" s="7">
        <v>5</v>
      </c>
      <c r="B11" s="7" t="s">
        <v>22</v>
      </c>
      <c r="C11" s="7" t="s">
        <v>17</v>
      </c>
      <c r="D11" s="7" t="s">
        <v>23</v>
      </c>
      <c r="E11" s="8">
        <v>25086.98</v>
      </c>
      <c r="F11" s="12">
        <f>E11+E12</f>
        <v>73086.98</v>
      </c>
      <c r="G11" s="7" t="s">
        <v>24</v>
      </c>
    </row>
    <row r="12" ht="24" customHeight="1" spans="1:7">
      <c r="A12" s="7">
        <v>6</v>
      </c>
      <c r="B12" s="7" t="s">
        <v>25</v>
      </c>
      <c r="C12" s="7" t="s">
        <v>17</v>
      </c>
      <c r="D12" s="7" t="s">
        <v>23</v>
      </c>
      <c r="E12" s="8">
        <v>48000</v>
      </c>
      <c r="F12" s="15"/>
      <c r="G12" s="7" t="s">
        <v>26</v>
      </c>
    </row>
    <row r="13" ht="24" customHeight="1" spans="1:7">
      <c r="A13" s="10" t="s">
        <v>27</v>
      </c>
      <c r="B13" s="10"/>
      <c r="C13" s="10"/>
      <c r="D13" s="10"/>
      <c r="E13" s="11">
        <f>F8+F11</f>
        <v>114180.98</v>
      </c>
      <c r="F13" s="11"/>
      <c r="G13" s="7"/>
    </row>
    <row r="14" ht="24" customHeight="1" spans="1:7">
      <c r="A14" s="7">
        <v>7</v>
      </c>
      <c r="B14" s="7" t="s">
        <v>28</v>
      </c>
      <c r="C14" s="7" t="s">
        <v>29</v>
      </c>
      <c r="D14" s="7" t="s">
        <v>30</v>
      </c>
      <c r="E14" s="8">
        <v>100000</v>
      </c>
      <c r="F14" s="8">
        <v>100000</v>
      </c>
      <c r="G14" s="7" t="s">
        <v>31</v>
      </c>
    </row>
    <row r="15" ht="24" customHeight="1" spans="1:7">
      <c r="A15" s="10" t="s">
        <v>32</v>
      </c>
      <c r="B15" s="10"/>
      <c r="C15" s="10"/>
      <c r="D15" s="10"/>
      <c r="E15" s="11">
        <v>100000</v>
      </c>
      <c r="F15" s="11"/>
      <c r="G15" s="7"/>
    </row>
    <row r="16" ht="24" customHeight="1" spans="1:7">
      <c r="A16" s="7">
        <v>8</v>
      </c>
      <c r="B16" s="7" t="s">
        <v>11</v>
      </c>
      <c r="C16" s="7" t="s">
        <v>33</v>
      </c>
      <c r="D16" s="7" t="s">
        <v>34</v>
      </c>
      <c r="E16" s="8">
        <v>100000</v>
      </c>
      <c r="F16" s="8">
        <v>100000</v>
      </c>
      <c r="G16" s="7" t="s">
        <v>35</v>
      </c>
    </row>
    <row r="17" ht="24" customHeight="1" spans="1:7">
      <c r="A17" s="10" t="s">
        <v>36</v>
      </c>
      <c r="B17" s="10"/>
      <c r="C17" s="10"/>
      <c r="D17" s="10"/>
      <c r="E17" s="11">
        <v>100000</v>
      </c>
      <c r="F17" s="11"/>
      <c r="G17" s="7"/>
    </row>
    <row r="18" ht="24" customHeight="1" spans="1:7">
      <c r="A18" s="7">
        <v>9</v>
      </c>
      <c r="B18" s="7" t="s">
        <v>11</v>
      </c>
      <c r="C18" s="7" t="s">
        <v>37</v>
      </c>
      <c r="D18" s="7" t="s">
        <v>38</v>
      </c>
      <c r="E18" s="8">
        <v>60000</v>
      </c>
      <c r="F18" s="12">
        <v>620000</v>
      </c>
      <c r="G18" s="7" t="s">
        <v>14</v>
      </c>
    </row>
    <row r="19" ht="39" customHeight="1" spans="1:7">
      <c r="A19" s="7">
        <v>10</v>
      </c>
      <c r="B19" s="7" t="s">
        <v>39</v>
      </c>
      <c r="C19" s="7" t="s">
        <v>37</v>
      </c>
      <c r="D19" s="7" t="s">
        <v>38</v>
      </c>
      <c r="E19" s="8">
        <v>100000</v>
      </c>
      <c r="F19" s="13"/>
      <c r="G19" s="14" t="s">
        <v>40</v>
      </c>
    </row>
    <row r="20" ht="33" customHeight="1" spans="1:7">
      <c r="A20" s="7">
        <v>11</v>
      </c>
      <c r="B20" s="7" t="s">
        <v>41</v>
      </c>
      <c r="C20" s="7" t="s">
        <v>37</v>
      </c>
      <c r="D20" s="7" t="s">
        <v>38</v>
      </c>
      <c r="E20" s="8">
        <v>100000</v>
      </c>
      <c r="F20" s="13"/>
      <c r="G20" s="14" t="s">
        <v>35</v>
      </c>
    </row>
    <row r="21" ht="28" customHeight="1" spans="1:7">
      <c r="A21" s="7">
        <v>12</v>
      </c>
      <c r="B21" s="7" t="s">
        <v>42</v>
      </c>
      <c r="C21" s="7" t="s">
        <v>37</v>
      </c>
      <c r="D21" s="7" t="s">
        <v>38</v>
      </c>
      <c r="E21" s="8">
        <v>200000</v>
      </c>
      <c r="F21" s="13"/>
      <c r="G21" s="7" t="s">
        <v>43</v>
      </c>
    </row>
    <row r="22" ht="24" customHeight="1" spans="1:7">
      <c r="A22" s="7">
        <v>13</v>
      </c>
      <c r="B22" s="7" t="s">
        <v>44</v>
      </c>
      <c r="C22" s="7" t="s">
        <v>37</v>
      </c>
      <c r="D22" s="7" t="s">
        <v>38</v>
      </c>
      <c r="E22" s="8">
        <v>100000</v>
      </c>
      <c r="F22" s="13"/>
      <c r="G22" s="7" t="s">
        <v>45</v>
      </c>
    </row>
    <row r="23" ht="24" customHeight="1" spans="1:7">
      <c r="A23" s="7">
        <v>14</v>
      </c>
      <c r="B23" s="7" t="s">
        <v>46</v>
      </c>
      <c r="C23" s="7" t="s">
        <v>37</v>
      </c>
      <c r="D23" s="7" t="s">
        <v>38</v>
      </c>
      <c r="E23" s="8">
        <v>60000</v>
      </c>
      <c r="F23" s="15"/>
      <c r="G23" s="7" t="s">
        <v>43</v>
      </c>
    </row>
    <row r="24" ht="24" customHeight="1" spans="1:7">
      <c r="A24" s="7">
        <v>15</v>
      </c>
      <c r="B24" s="7" t="s">
        <v>11</v>
      </c>
      <c r="C24" s="7" t="s">
        <v>37</v>
      </c>
      <c r="D24" s="7" t="s">
        <v>47</v>
      </c>
      <c r="E24" s="8">
        <v>50000</v>
      </c>
      <c r="F24" s="16">
        <v>50000</v>
      </c>
      <c r="G24" s="7" t="s">
        <v>14</v>
      </c>
    </row>
    <row r="25" ht="24" customHeight="1" spans="1:7">
      <c r="A25" s="7">
        <v>16</v>
      </c>
      <c r="B25" s="7" t="s">
        <v>11</v>
      </c>
      <c r="C25" s="7" t="s">
        <v>37</v>
      </c>
      <c r="D25" s="7"/>
      <c r="E25" s="8">
        <v>150000</v>
      </c>
      <c r="F25" s="16">
        <v>150000</v>
      </c>
      <c r="G25" s="7" t="s">
        <v>14</v>
      </c>
    </row>
    <row r="26" ht="24" customHeight="1" spans="1:7">
      <c r="A26" s="10" t="s">
        <v>48</v>
      </c>
      <c r="B26" s="10"/>
      <c r="C26" s="10"/>
      <c r="D26" s="10"/>
      <c r="E26" s="11">
        <v>820000</v>
      </c>
      <c r="F26" s="11"/>
      <c r="G26" s="7"/>
    </row>
  </sheetData>
  <mergeCells count="20">
    <mergeCell ref="A2:G2"/>
    <mergeCell ref="C3:D3"/>
    <mergeCell ref="A7:D7"/>
    <mergeCell ref="E7:F7"/>
    <mergeCell ref="A13:D13"/>
    <mergeCell ref="E13:F13"/>
    <mergeCell ref="A15:D15"/>
    <mergeCell ref="E15:F15"/>
    <mergeCell ref="A17:D17"/>
    <mergeCell ref="E17:F17"/>
    <mergeCell ref="A26:D26"/>
    <mergeCell ref="E26:F26"/>
    <mergeCell ref="A3:A4"/>
    <mergeCell ref="B3:B4"/>
    <mergeCell ref="E3:E4"/>
    <mergeCell ref="F3:F4"/>
    <mergeCell ref="F8:F10"/>
    <mergeCell ref="F11:F12"/>
    <mergeCell ref="F18:F23"/>
    <mergeCell ref="G3:G4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lwT.</cp:lastModifiedBy>
  <dcterms:created xsi:type="dcterms:W3CDTF">2020-12-14T09:43:00Z</dcterms:created>
  <dcterms:modified xsi:type="dcterms:W3CDTF">2021-02-05T03:53:21Z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