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120" windowHeight="120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  <c r="L18"/>
  <c r="M18"/>
  <c r="N18"/>
  <c r="O18"/>
  <c r="P18"/>
</calcChain>
</file>

<file path=xl/sharedStrings.xml><?xml version="1.0" encoding="utf-8"?>
<sst xmlns="http://schemas.openxmlformats.org/spreadsheetml/2006/main" count="50" uniqueCount="33">
  <si>
    <t>水质基本参数年均值</t>
  </si>
  <si>
    <t>污染物监测指标年均值</t>
  </si>
  <si>
    <t>水温</t>
  </si>
  <si>
    <t>pH值</t>
  </si>
  <si>
    <t>溶解氧</t>
  </si>
  <si>
    <t>电导率</t>
  </si>
  <si>
    <t>浊度</t>
  </si>
  <si>
    <t>高锰酸盐指数</t>
  </si>
  <si>
    <t>氨氮</t>
  </si>
  <si>
    <t>总磷</t>
  </si>
  <si>
    <t>TOC</t>
  </si>
  <si>
    <t>铜</t>
  </si>
  <si>
    <t>锌</t>
  </si>
  <si>
    <t>铅</t>
  </si>
  <si>
    <t>镉</t>
  </si>
  <si>
    <t>砷</t>
  </si>
  <si>
    <t>硝酸盐氮</t>
  </si>
  <si>
    <t>日期</t>
  </si>
  <si>
    <t>℃</t>
  </si>
  <si>
    <t>无量纲</t>
  </si>
  <si>
    <t>mg/L</t>
  </si>
  <si>
    <t>μS/cm</t>
  </si>
  <si>
    <t>NTU</t>
  </si>
  <si>
    <t>（mg/L)</t>
  </si>
  <si>
    <t>ug/L</t>
  </si>
  <si>
    <t>年均值</t>
  </si>
  <si>
    <t>分项类别</t>
  </si>
  <si>
    <t>Ⅰ</t>
  </si>
  <si>
    <t>Ⅱ</t>
  </si>
  <si>
    <t>水质类别</t>
  </si>
  <si>
    <t>备注</t>
  </si>
  <si>
    <r>
      <t>地表水环境质量数据20</t>
    </r>
    <r>
      <rPr>
        <b/>
        <sz val="14"/>
        <rFont val="宋体"/>
        <family val="3"/>
        <charset val="134"/>
        <scheme val="major"/>
      </rPr>
      <t>20</t>
    </r>
    <r>
      <rPr>
        <b/>
        <sz val="14"/>
        <rFont val="宋体"/>
        <charset val="134"/>
        <scheme val="major"/>
      </rPr>
      <t>年年报</t>
    </r>
    <phoneticPr fontId="1" type="noConversion"/>
  </si>
  <si>
    <t>自动站名称：   坪石子站                                                                  上报时间：2021年1月1日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</si>
</sst>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0_ "/>
    <numFmt numFmtId="178" formatCode="0.000_ "/>
    <numFmt numFmtId="179" formatCode="0_ "/>
  </numFmts>
  <fonts count="13">
    <font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b/>
      <sz val="14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indexed="63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78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workbookViewId="0">
      <selection activeCell="F7" sqref="F7"/>
    </sheetView>
  </sheetViews>
  <sheetFormatPr defaultRowHeight="11.25"/>
  <cols>
    <col min="1" max="1" width="12" style="1" customWidth="1"/>
    <col min="2" max="2" width="7.25" style="2" customWidth="1"/>
    <col min="3" max="3" width="6.25" style="3" customWidth="1"/>
    <col min="4" max="4" width="7.375" style="3" customWidth="1"/>
    <col min="5" max="5" width="6" style="1" customWidth="1"/>
    <col min="6" max="6" width="5.875" style="1" customWidth="1"/>
    <col min="7" max="7" width="10.75" style="2" customWidth="1"/>
    <col min="8" max="8" width="6" style="3" customWidth="1"/>
    <col min="9" max="9" width="7" style="4" customWidth="1"/>
    <col min="10" max="10" width="6.25" style="2" customWidth="1"/>
    <col min="11" max="11" width="7.125" style="3" customWidth="1"/>
    <col min="12" max="12" width="8.625" style="3" customWidth="1"/>
    <col min="13" max="13" width="5.75" style="3" customWidth="1"/>
    <col min="14" max="14" width="7" style="3" customWidth="1"/>
    <col min="15" max="15" width="7.125" style="4" customWidth="1"/>
    <col min="16" max="16" width="8.875" style="3" customWidth="1"/>
    <col min="17" max="16384" width="9" style="5"/>
  </cols>
  <sheetData>
    <row r="1" spans="1:19" ht="18.75">
      <c r="A1" s="24" t="s">
        <v>31</v>
      </c>
      <c r="B1" s="25"/>
      <c r="C1" s="26"/>
      <c r="D1" s="26"/>
      <c r="E1" s="27"/>
      <c r="F1" s="27"/>
      <c r="G1" s="25"/>
      <c r="H1" s="26"/>
      <c r="I1" s="28"/>
      <c r="J1" s="25"/>
      <c r="K1" s="26"/>
      <c r="L1" s="29"/>
      <c r="M1" s="29"/>
      <c r="N1" s="29"/>
      <c r="O1" s="30"/>
      <c r="P1" s="29"/>
    </row>
    <row r="2" spans="1:19" ht="13.5">
      <c r="A2" s="22" t="s">
        <v>32</v>
      </c>
      <c r="B2" s="20"/>
      <c r="C2" s="21"/>
      <c r="D2" s="21"/>
      <c r="E2" s="22"/>
      <c r="F2" s="22"/>
      <c r="G2" s="20"/>
      <c r="H2" s="21"/>
      <c r="I2" s="23"/>
      <c r="J2" s="20"/>
      <c r="K2" s="21"/>
      <c r="L2" s="21"/>
      <c r="M2" s="21"/>
      <c r="N2" s="21"/>
      <c r="O2" s="23"/>
      <c r="P2" s="21"/>
    </row>
    <row r="3" spans="1:19" ht="13.5">
      <c r="A3" s="22"/>
      <c r="B3" s="20" t="s">
        <v>0</v>
      </c>
      <c r="C3" s="21"/>
      <c r="D3" s="21"/>
      <c r="E3" s="22"/>
      <c r="F3" s="22"/>
      <c r="G3" s="20" t="s">
        <v>1</v>
      </c>
      <c r="H3" s="21"/>
      <c r="I3" s="23"/>
      <c r="J3" s="20"/>
      <c r="K3" s="21"/>
      <c r="L3" s="21"/>
      <c r="M3" s="21"/>
      <c r="N3" s="21"/>
      <c r="O3" s="23"/>
      <c r="P3" s="21"/>
    </row>
    <row r="4" spans="1:19" ht="13.5">
      <c r="A4" s="22"/>
      <c r="B4" s="9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9" t="s">
        <v>7</v>
      </c>
      <c r="H4" s="10" t="s">
        <v>8</v>
      </c>
      <c r="I4" s="12" t="s">
        <v>9</v>
      </c>
      <c r="J4" s="9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2" t="s">
        <v>15</v>
      </c>
      <c r="P4" s="10" t="s">
        <v>16</v>
      </c>
    </row>
    <row r="5" spans="1:19" ht="13.5">
      <c r="A5" s="11" t="s">
        <v>17</v>
      </c>
      <c r="B5" s="9" t="s">
        <v>18</v>
      </c>
      <c r="C5" s="10" t="s">
        <v>19</v>
      </c>
      <c r="D5" s="10" t="s">
        <v>20</v>
      </c>
      <c r="E5" s="11" t="s">
        <v>21</v>
      </c>
      <c r="F5" s="11" t="s">
        <v>22</v>
      </c>
      <c r="G5" s="9" t="s">
        <v>20</v>
      </c>
      <c r="H5" s="10" t="s">
        <v>20</v>
      </c>
      <c r="I5" s="12" t="s">
        <v>23</v>
      </c>
      <c r="J5" s="9" t="s">
        <v>23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23</v>
      </c>
      <c r="P5" s="10" t="s">
        <v>23</v>
      </c>
      <c r="Q5" s="6"/>
      <c r="R5" s="6"/>
    </row>
    <row r="6" spans="1:19" ht="13.5">
      <c r="A6" s="13">
        <v>1</v>
      </c>
      <c r="B6" s="14">
        <v>14.6</v>
      </c>
      <c r="C6" s="15">
        <v>7.54</v>
      </c>
      <c r="D6" s="15">
        <v>10.35</v>
      </c>
      <c r="E6" s="16">
        <v>331</v>
      </c>
      <c r="F6" s="16">
        <v>3</v>
      </c>
      <c r="G6" s="14">
        <v>2.7</v>
      </c>
      <c r="H6" s="16">
        <v>7.0000000000000007E-2</v>
      </c>
      <c r="I6" s="16">
        <v>2.5999999999999999E-2</v>
      </c>
      <c r="J6" s="14">
        <v>2.7</v>
      </c>
      <c r="K6" s="15">
        <v>8.1300000000000008</v>
      </c>
      <c r="L6" s="15">
        <v>32.92</v>
      </c>
      <c r="M6" s="15">
        <v>0.8</v>
      </c>
      <c r="N6" s="15">
        <v>0.16</v>
      </c>
      <c r="O6" s="17">
        <v>2.1999999999999999E-2</v>
      </c>
      <c r="P6" s="15">
        <v>1.37</v>
      </c>
      <c r="Q6" s="7"/>
      <c r="R6" s="7"/>
      <c r="S6" s="6"/>
    </row>
    <row r="7" spans="1:19" ht="13.5">
      <c r="A7" s="13">
        <v>2</v>
      </c>
      <c r="B7" s="14">
        <v>15.8</v>
      </c>
      <c r="C7" s="15">
        <v>7.44</v>
      </c>
      <c r="D7" s="15">
        <v>9.8800000000000008</v>
      </c>
      <c r="E7" s="16">
        <v>310</v>
      </c>
      <c r="F7" s="16">
        <v>19</v>
      </c>
      <c r="G7" s="14">
        <v>1.5</v>
      </c>
      <c r="H7" s="16">
        <v>0.1</v>
      </c>
      <c r="I7" s="16">
        <v>3.4000000000000002E-2</v>
      </c>
      <c r="J7" s="14"/>
      <c r="K7" s="15">
        <v>7.64</v>
      </c>
      <c r="L7" s="15">
        <v>48.93</v>
      </c>
      <c r="M7" s="15">
        <v>1.58</v>
      </c>
      <c r="N7" s="15">
        <v>0.18</v>
      </c>
      <c r="O7" s="17">
        <v>1.4999999999999999E-2</v>
      </c>
      <c r="P7" s="15">
        <v>1.43</v>
      </c>
      <c r="Q7" s="7"/>
      <c r="R7" s="7"/>
      <c r="S7" s="6"/>
    </row>
    <row r="8" spans="1:19" ht="13.5">
      <c r="A8" s="13">
        <v>3</v>
      </c>
      <c r="B8" s="14">
        <v>19</v>
      </c>
      <c r="C8" s="15">
        <v>7.54</v>
      </c>
      <c r="D8" s="15">
        <v>8.9499999999999993</v>
      </c>
      <c r="E8" s="16">
        <v>304</v>
      </c>
      <c r="F8" s="16">
        <v>39</v>
      </c>
      <c r="G8" s="14">
        <v>1.8</v>
      </c>
      <c r="H8" s="16">
        <v>0.09</v>
      </c>
      <c r="I8" s="16">
        <v>3.5000000000000003E-2</v>
      </c>
      <c r="J8" s="14"/>
      <c r="K8" s="15">
        <v>8.4700000000000006</v>
      </c>
      <c r="L8" s="15">
        <v>140.75</v>
      </c>
      <c r="M8" s="15">
        <v>3.28</v>
      </c>
      <c r="N8" s="15">
        <v>0.26</v>
      </c>
      <c r="O8" s="17">
        <v>0.02</v>
      </c>
      <c r="P8" s="15">
        <v>1.48</v>
      </c>
      <c r="Q8" s="7"/>
      <c r="R8" s="7"/>
      <c r="S8" s="6"/>
    </row>
    <row r="9" spans="1:19" ht="13.5">
      <c r="A9" s="13">
        <v>4</v>
      </c>
      <c r="B9" s="14">
        <v>19.399999999999999</v>
      </c>
      <c r="C9" s="15">
        <v>7.52</v>
      </c>
      <c r="D9" s="15">
        <v>8.9</v>
      </c>
      <c r="E9" s="16">
        <v>266</v>
      </c>
      <c r="F9" s="16">
        <v>57</v>
      </c>
      <c r="G9" s="14">
        <v>1.6</v>
      </c>
      <c r="H9" s="16">
        <v>0.11</v>
      </c>
      <c r="I9" s="16">
        <v>2.1999999999999999E-2</v>
      </c>
      <c r="J9" s="14"/>
      <c r="K9" s="15">
        <v>10.18</v>
      </c>
      <c r="L9" s="15">
        <v>149.77000000000001</v>
      </c>
      <c r="M9" s="15">
        <v>5.14</v>
      </c>
      <c r="N9" s="15">
        <v>0.44</v>
      </c>
      <c r="O9" s="17">
        <v>2.1000000000000001E-2</v>
      </c>
      <c r="P9" s="15">
        <v>1.48</v>
      </c>
      <c r="Q9" s="7"/>
      <c r="R9" s="7"/>
      <c r="S9" s="6"/>
    </row>
    <row r="10" spans="1:19" ht="13.5">
      <c r="A10" s="13">
        <v>5</v>
      </c>
      <c r="B10" s="14">
        <v>27.1</v>
      </c>
      <c r="C10" s="15">
        <v>7.79</v>
      </c>
      <c r="D10" s="15">
        <v>7.97</v>
      </c>
      <c r="E10" s="16">
        <v>287</v>
      </c>
      <c r="F10" s="16">
        <v>26</v>
      </c>
      <c r="G10" s="14">
        <v>1.5</v>
      </c>
      <c r="H10" s="16">
        <v>0.06</v>
      </c>
      <c r="I10" s="16">
        <v>2.1000000000000001E-2</v>
      </c>
      <c r="J10" s="14"/>
      <c r="K10" s="15">
        <v>8.1300000000000008</v>
      </c>
      <c r="L10" s="15">
        <v>147.13</v>
      </c>
      <c r="M10" s="15">
        <v>3.7</v>
      </c>
      <c r="N10" s="15">
        <v>0.36</v>
      </c>
      <c r="O10" s="17">
        <v>1.2E-2</v>
      </c>
      <c r="P10" s="15">
        <v>1.47</v>
      </c>
      <c r="Q10" s="7"/>
      <c r="R10" s="7"/>
      <c r="S10" s="6"/>
    </row>
    <row r="11" spans="1:19" ht="13.5">
      <c r="A11" s="13">
        <v>6</v>
      </c>
      <c r="B11" s="14">
        <v>27.5</v>
      </c>
      <c r="C11" s="15">
        <v>7.89</v>
      </c>
      <c r="D11" s="15">
        <v>7.76</v>
      </c>
      <c r="E11" s="16">
        <v>284</v>
      </c>
      <c r="F11" s="16">
        <v>52</v>
      </c>
      <c r="G11" s="14">
        <v>2.1</v>
      </c>
      <c r="H11" s="16">
        <v>0.05</v>
      </c>
      <c r="I11" s="16">
        <v>3.3000000000000002E-2</v>
      </c>
      <c r="J11" s="14"/>
      <c r="K11" s="15">
        <v>7.1</v>
      </c>
      <c r="L11" s="15">
        <v>146.02000000000001</v>
      </c>
      <c r="M11" s="15">
        <v>4.51</v>
      </c>
      <c r="N11" s="15">
        <v>0.56999999999999995</v>
      </c>
      <c r="O11" s="17">
        <v>1.7000000000000001E-2</v>
      </c>
      <c r="P11" s="15">
        <v>1.47</v>
      </c>
      <c r="Q11" s="7"/>
      <c r="R11" s="7"/>
      <c r="S11" s="6"/>
    </row>
    <row r="12" spans="1:19" ht="13.5">
      <c r="A12" s="13">
        <v>7</v>
      </c>
      <c r="B12" s="14">
        <v>28.8</v>
      </c>
      <c r="C12" s="15">
        <v>7.96</v>
      </c>
      <c r="D12" s="15">
        <v>6.97</v>
      </c>
      <c r="E12" s="16">
        <v>259</v>
      </c>
      <c r="F12" s="16">
        <v>2</v>
      </c>
      <c r="G12" s="14">
        <v>1.7</v>
      </c>
      <c r="H12" s="16">
        <v>0.05</v>
      </c>
      <c r="I12" s="16">
        <v>1.0999999999999999E-2</v>
      </c>
      <c r="J12" s="14"/>
      <c r="K12" s="15">
        <v>7.17</v>
      </c>
      <c r="L12" s="15">
        <v>136.02000000000001</v>
      </c>
      <c r="M12" s="15">
        <v>2.69</v>
      </c>
      <c r="N12" s="15">
        <v>0.85</v>
      </c>
      <c r="O12" s="17">
        <v>2.5000000000000001E-2</v>
      </c>
      <c r="P12" s="15">
        <v>1.43</v>
      </c>
      <c r="Q12" s="7"/>
      <c r="R12" s="7"/>
      <c r="S12" s="6"/>
    </row>
    <row r="13" spans="1:19" ht="13.5">
      <c r="A13" s="13">
        <v>8</v>
      </c>
      <c r="B13" s="14">
        <v>31.5</v>
      </c>
      <c r="C13" s="15">
        <v>7.96</v>
      </c>
      <c r="D13" s="15">
        <v>6.95</v>
      </c>
      <c r="E13" s="16">
        <v>315</v>
      </c>
      <c r="F13" s="16">
        <v>1</v>
      </c>
      <c r="G13" s="14">
        <v>1.7</v>
      </c>
      <c r="H13" s="16">
        <v>0.04</v>
      </c>
      <c r="I13" s="16">
        <v>6.0000000000000001E-3</v>
      </c>
      <c r="J13" s="14"/>
      <c r="K13" s="15">
        <v>10.01</v>
      </c>
      <c r="L13" s="15">
        <v>127.44</v>
      </c>
      <c r="M13" s="15">
        <v>1.94</v>
      </c>
      <c r="N13" s="15">
        <v>0.8</v>
      </c>
      <c r="O13" s="17">
        <v>2.8000000000000001E-2</v>
      </c>
      <c r="P13" s="15"/>
      <c r="Q13" s="7"/>
      <c r="R13" s="7"/>
      <c r="S13" s="6"/>
    </row>
    <row r="14" spans="1:19" ht="13.5">
      <c r="A14" s="13">
        <v>9</v>
      </c>
      <c r="B14" s="14">
        <v>27.7</v>
      </c>
      <c r="C14" s="15">
        <v>7.83</v>
      </c>
      <c r="D14" s="15">
        <v>6.69</v>
      </c>
      <c r="E14" s="16">
        <v>311</v>
      </c>
      <c r="F14" s="16">
        <v>2</v>
      </c>
      <c r="G14" s="14">
        <v>1.4</v>
      </c>
      <c r="H14" s="16">
        <v>0.06</v>
      </c>
      <c r="I14" s="16">
        <v>1.9E-2</v>
      </c>
      <c r="J14" s="14"/>
      <c r="K14" s="15">
        <v>9.89</v>
      </c>
      <c r="L14" s="15">
        <v>123.77</v>
      </c>
      <c r="M14" s="15">
        <v>2.14</v>
      </c>
      <c r="N14" s="15">
        <v>0.8</v>
      </c>
      <c r="O14" s="17">
        <v>0.02</v>
      </c>
      <c r="P14" s="15"/>
      <c r="Q14" s="7"/>
      <c r="R14" s="7"/>
      <c r="S14" s="6"/>
    </row>
    <row r="15" spans="1:19" ht="13.5">
      <c r="A15" s="13">
        <v>10</v>
      </c>
      <c r="B15" s="14">
        <v>22.6</v>
      </c>
      <c r="C15" s="15">
        <v>7.9</v>
      </c>
      <c r="D15" s="15">
        <v>8.3000000000000007</v>
      </c>
      <c r="E15" s="16">
        <v>300</v>
      </c>
      <c r="F15" s="16">
        <v>2</v>
      </c>
      <c r="G15" s="14">
        <v>1.3</v>
      </c>
      <c r="H15" s="16">
        <v>0.03</v>
      </c>
      <c r="I15" s="16">
        <v>2.1999999999999999E-2</v>
      </c>
      <c r="J15" s="14"/>
      <c r="K15" s="15">
        <v>6.67</v>
      </c>
      <c r="L15" s="15">
        <v>138.72</v>
      </c>
      <c r="M15" s="15">
        <v>3.33</v>
      </c>
      <c r="N15" s="15">
        <v>1.06</v>
      </c>
      <c r="O15" s="17">
        <v>1.0999999999999999E-2</v>
      </c>
      <c r="P15" s="15"/>
      <c r="Q15" s="7"/>
      <c r="R15" s="7"/>
      <c r="S15" s="6"/>
    </row>
    <row r="16" spans="1:19" ht="13.5">
      <c r="A16" s="13">
        <v>11</v>
      </c>
      <c r="B16" s="14">
        <v>21.3</v>
      </c>
      <c r="C16" s="15">
        <v>8.1</v>
      </c>
      <c r="D16" s="15">
        <v>9.51</v>
      </c>
      <c r="E16" s="16">
        <v>321</v>
      </c>
      <c r="F16" s="16">
        <v>1</v>
      </c>
      <c r="G16" s="14">
        <v>1.7</v>
      </c>
      <c r="H16" s="16">
        <v>0.03</v>
      </c>
      <c r="I16" s="16">
        <v>5.0000000000000001E-3</v>
      </c>
      <c r="J16" s="14"/>
      <c r="K16" s="15">
        <v>3.69</v>
      </c>
      <c r="L16" s="15">
        <v>145.87</v>
      </c>
      <c r="M16" s="15">
        <v>3.04</v>
      </c>
      <c r="N16" s="15">
        <v>1</v>
      </c>
      <c r="O16" s="17">
        <v>1.2E-2</v>
      </c>
      <c r="P16" s="15"/>
      <c r="Q16" s="7"/>
      <c r="R16" s="7"/>
      <c r="S16" s="6"/>
    </row>
    <row r="17" spans="1:19" ht="14.25">
      <c r="A17" s="13">
        <v>12</v>
      </c>
      <c r="B17" s="14">
        <v>13.2</v>
      </c>
      <c r="C17" s="15">
        <v>7.9</v>
      </c>
      <c r="D17" s="15">
        <v>10.8</v>
      </c>
      <c r="E17" s="16">
        <v>397</v>
      </c>
      <c r="F17" s="16">
        <v>23</v>
      </c>
      <c r="G17" s="14">
        <v>1.5</v>
      </c>
      <c r="H17" s="16">
        <v>0.08</v>
      </c>
      <c r="I17" s="16">
        <v>6.0000000000000001E-3</v>
      </c>
      <c r="J17" s="14"/>
      <c r="K17" s="15">
        <v>2.91</v>
      </c>
      <c r="L17" s="15">
        <v>147.97</v>
      </c>
      <c r="M17" s="15">
        <v>2.34</v>
      </c>
      <c r="N17" s="15">
        <v>1.24</v>
      </c>
      <c r="O17" s="17">
        <v>8.9999999999999993E-3</v>
      </c>
      <c r="P17" s="15"/>
      <c r="Q17" s="7"/>
      <c r="R17" s="8"/>
      <c r="S17" s="6"/>
    </row>
    <row r="18" spans="1:19" ht="13.5">
      <c r="A18" s="11" t="s">
        <v>25</v>
      </c>
      <c r="B18" s="9">
        <f t="shared" ref="B18:P18" si="0">AVERAGE(B6:B17)</f>
        <v>22.375</v>
      </c>
      <c r="C18" s="10">
        <f t="shared" si="0"/>
        <v>7.7808333333333337</v>
      </c>
      <c r="D18" s="10">
        <f t="shared" si="0"/>
        <v>8.5858333333333317</v>
      </c>
      <c r="E18" s="18">
        <f t="shared" si="0"/>
        <v>307.08333333333331</v>
      </c>
      <c r="F18" s="18">
        <f t="shared" si="0"/>
        <v>18.916666666666668</v>
      </c>
      <c r="G18" s="9">
        <f t="shared" si="0"/>
        <v>1.708333333333333</v>
      </c>
      <c r="H18" s="10">
        <f t="shared" si="0"/>
        <v>6.4166666666666677E-2</v>
      </c>
      <c r="I18" s="12">
        <f t="shared" si="0"/>
        <v>0.02</v>
      </c>
      <c r="J18" s="9">
        <f t="shared" si="0"/>
        <v>2.7</v>
      </c>
      <c r="K18" s="10">
        <f t="shared" si="0"/>
        <v>7.4991666666666674</v>
      </c>
      <c r="L18" s="10">
        <f t="shared" si="0"/>
        <v>123.77583333333335</v>
      </c>
      <c r="M18" s="10">
        <f t="shared" si="0"/>
        <v>2.8741666666666661</v>
      </c>
      <c r="N18" s="10">
        <f t="shared" si="0"/>
        <v>0.64333333333333342</v>
      </c>
      <c r="O18" s="12">
        <f t="shared" si="0"/>
        <v>1.7666666666666667E-2</v>
      </c>
      <c r="P18" s="10">
        <f t="shared" si="0"/>
        <v>1.4471428571428571</v>
      </c>
      <c r="Q18" s="6"/>
      <c r="R18" s="6"/>
      <c r="S18" s="6"/>
    </row>
    <row r="19" spans="1:19" ht="13.5">
      <c r="A19" s="11" t="s">
        <v>26</v>
      </c>
      <c r="B19" s="19"/>
      <c r="C19" s="19" t="s">
        <v>27</v>
      </c>
      <c r="D19" s="19" t="s">
        <v>27</v>
      </c>
      <c r="E19" s="19"/>
      <c r="F19" s="19"/>
      <c r="G19" s="19" t="s">
        <v>28</v>
      </c>
      <c r="H19" s="19" t="s">
        <v>28</v>
      </c>
      <c r="I19" s="19" t="s">
        <v>28</v>
      </c>
      <c r="J19" s="19"/>
      <c r="K19" s="19" t="s">
        <v>27</v>
      </c>
      <c r="L19" s="19" t="s">
        <v>27</v>
      </c>
      <c r="M19" s="19" t="s">
        <v>27</v>
      </c>
      <c r="N19" s="19" t="s">
        <v>27</v>
      </c>
      <c r="O19" s="19" t="s">
        <v>27</v>
      </c>
      <c r="P19" s="19"/>
      <c r="Q19" s="6"/>
      <c r="R19" s="6"/>
    </row>
    <row r="20" spans="1:19" ht="13.5">
      <c r="A20" s="11" t="s">
        <v>29</v>
      </c>
      <c r="B20" s="20" t="s">
        <v>28</v>
      </c>
      <c r="C20" s="21"/>
      <c r="D20" s="21"/>
      <c r="E20" s="22"/>
      <c r="F20" s="22"/>
      <c r="G20" s="20"/>
      <c r="H20" s="21"/>
      <c r="I20" s="23"/>
      <c r="J20" s="20"/>
      <c r="K20" s="21"/>
      <c r="L20" s="21"/>
      <c r="M20" s="21"/>
      <c r="N20" s="21"/>
      <c r="O20" s="23"/>
      <c r="P20" s="21"/>
      <c r="Q20" s="6"/>
      <c r="R20" s="6"/>
    </row>
    <row r="21" spans="1:19" ht="26.25" customHeight="1">
      <c r="A21" s="11" t="s">
        <v>30</v>
      </c>
      <c r="B21" s="31"/>
      <c r="C21" s="32"/>
      <c r="D21" s="32"/>
      <c r="E21" s="33"/>
      <c r="F21" s="33"/>
      <c r="G21" s="31"/>
      <c r="H21" s="32"/>
      <c r="I21" s="34"/>
      <c r="J21" s="31"/>
      <c r="K21" s="32"/>
      <c r="L21" s="21"/>
      <c r="M21" s="21"/>
      <c r="N21" s="21"/>
      <c r="O21" s="23"/>
      <c r="P21" s="21"/>
      <c r="Q21" s="6"/>
      <c r="R21" s="6"/>
    </row>
    <row r="22" spans="1:19" ht="24.95" customHeight="1">
      <c r="A22" s="35"/>
      <c r="B22" s="36"/>
      <c r="C22" s="37"/>
      <c r="D22" s="37"/>
      <c r="E22" s="35"/>
      <c r="F22" s="35"/>
      <c r="G22" s="36"/>
      <c r="H22" s="37"/>
      <c r="I22" s="38"/>
      <c r="J22" s="36"/>
      <c r="K22" s="37"/>
      <c r="L22" s="37"/>
      <c r="M22" s="37"/>
      <c r="N22" s="37"/>
      <c r="O22" s="38"/>
      <c r="P22" s="37"/>
    </row>
    <row r="23" spans="1:19" ht="30.95" customHeight="1">
      <c r="A23" s="39"/>
      <c r="B23" s="40"/>
      <c r="C23" s="41"/>
      <c r="D23" s="41"/>
      <c r="E23" s="39"/>
      <c r="F23" s="39"/>
      <c r="G23" s="40"/>
      <c r="H23" s="41"/>
      <c r="I23" s="42"/>
      <c r="J23" s="40"/>
      <c r="K23" s="41"/>
      <c r="L23" s="43"/>
      <c r="M23" s="43"/>
      <c r="N23" s="43"/>
      <c r="O23" s="44"/>
      <c r="P23" s="43"/>
    </row>
    <row r="24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</sheetData>
  <mergeCells count="9">
    <mergeCell ref="B21:P21"/>
    <mergeCell ref="A22:P22"/>
    <mergeCell ref="A23:P23"/>
    <mergeCell ref="B20:P20"/>
    <mergeCell ref="A3:A4"/>
    <mergeCell ref="A1:P1"/>
    <mergeCell ref="A2:P2"/>
    <mergeCell ref="B3:F3"/>
    <mergeCell ref="G3:P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SERVICE</dc:creator>
  <cp:lastModifiedBy>微软用户</cp:lastModifiedBy>
  <cp:lastPrinted>2021-01-21T08:10:22Z</cp:lastPrinted>
  <dcterms:created xsi:type="dcterms:W3CDTF">2012-11-30T09:39:14Z</dcterms:created>
  <dcterms:modified xsi:type="dcterms:W3CDTF">2021-01-21T08:10:23Z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